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activeTab="1"/>
  </bookViews>
  <sheets>
    <sheet name="Table 1" sheetId="1" r:id="rId1"/>
    <sheet name="Sayfa1" sheetId="2" r:id="rId2"/>
  </sheets>
  <calcPr calcId="162913"/>
</workbook>
</file>

<file path=xl/calcChain.xml><?xml version="1.0" encoding="utf-8"?>
<calcChain xmlns="http://schemas.openxmlformats.org/spreadsheetml/2006/main">
  <c r="F37" i="2" l="1"/>
  <c r="F106" i="2" l="1"/>
  <c r="F69" i="2" l="1"/>
  <c r="F85" i="2" s="1"/>
  <c r="F102" i="2"/>
  <c r="F98" i="2"/>
  <c r="F95" i="2"/>
  <c r="F54" i="2"/>
  <c r="F51" i="2"/>
  <c r="F45" i="2"/>
  <c r="F21" i="2"/>
  <c r="F29" i="2" s="1"/>
  <c r="F8" i="2"/>
  <c r="F3" i="2"/>
</calcChain>
</file>

<file path=xl/sharedStrings.xml><?xml version="1.0" encoding="utf-8"?>
<sst xmlns="http://schemas.openxmlformats.org/spreadsheetml/2006/main" count="410" uniqueCount="215">
  <si>
    <r>
      <rPr>
        <b/>
        <sz val="11.5"/>
        <color rgb="FF808080"/>
        <rFont val="Arial"/>
        <family val="2"/>
      </rPr>
      <t>KASA KAHVE 31.03.2025 STOKLAR</t>
    </r>
  </si>
  <si>
    <r>
      <rPr>
        <b/>
        <sz val="7"/>
        <rFont val="Arial"/>
        <family val="2"/>
      </rPr>
      <t xml:space="preserve">Ana Grup                             Alt Grup                               Stok Malı                                                   </t>
    </r>
    <r>
      <rPr>
        <b/>
        <vertAlign val="superscript"/>
        <sz val="8"/>
        <rFont val="Arial"/>
        <family val="2"/>
      </rPr>
      <t xml:space="preserve">Temel Birim </t>
    </r>
    <r>
      <rPr>
        <b/>
        <vertAlign val="superscript"/>
        <sz val="7"/>
        <rFont val="Arial"/>
        <family val="2"/>
      </rPr>
      <t xml:space="preserve">Temel                  </t>
    </r>
    <r>
      <rPr>
        <b/>
        <vertAlign val="superscript"/>
        <sz val="8"/>
        <rFont val="Arial"/>
        <family val="2"/>
      </rPr>
      <t xml:space="preserve">Temel         </t>
    </r>
    <r>
      <rPr>
        <b/>
        <sz val="7"/>
        <rFont val="Arial"/>
        <family val="2"/>
      </rPr>
      <t xml:space="preserve">Ort Tutar
</t>
    </r>
    <r>
      <rPr>
        <b/>
        <sz val="8"/>
        <rFont val="Arial"/>
        <family val="2"/>
      </rPr>
      <t xml:space="preserve">Miktar </t>
    </r>
    <r>
      <rPr>
        <b/>
        <vertAlign val="superscript"/>
        <sz val="7"/>
        <rFont val="Arial"/>
        <family val="2"/>
      </rPr>
      <t xml:space="preserve">Birim            </t>
    </r>
    <r>
      <rPr>
        <b/>
        <sz val="8"/>
        <rFont val="Arial"/>
        <family val="2"/>
      </rPr>
      <t>Birim Ort.</t>
    </r>
  </si>
  <si>
    <r>
      <rPr>
        <sz val="6.5"/>
        <color rgb="FF313131"/>
        <rFont val="Microsoft Sans Serif"/>
        <family val="2"/>
      </rPr>
      <t>İÇECEK KASA KAHVE</t>
    </r>
  </si>
  <si>
    <r>
      <rPr>
        <sz val="6.5"/>
        <color rgb="FF313131"/>
        <rFont val="Microsoft Sans Serif"/>
        <family val="2"/>
      </rPr>
      <t>DİĞER KASA KAHVE</t>
    </r>
  </si>
  <si>
    <r>
      <rPr>
        <sz val="6.5"/>
        <color rgb="FF313131"/>
        <rFont val="Microsoft Sans Serif"/>
        <family val="2"/>
      </rPr>
      <t>ALTIN SÜTLÜ PARA ÇİKOLATA</t>
    </r>
  </si>
  <si>
    <r>
      <rPr>
        <sz val="6.5"/>
        <color rgb="FF313131"/>
        <rFont val="Microsoft Sans Serif"/>
        <family val="2"/>
      </rPr>
      <t>0,500  Kilogram</t>
    </r>
  </si>
  <si>
    <r>
      <rPr>
        <sz val="6.5"/>
        <color rgb="FF313131"/>
        <rFont val="Microsoft Sans Serif"/>
        <family val="2"/>
      </rPr>
      <t>BADEM SÜTÜ</t>
    </r>
  </si>
  <si>
    <r>
      <rPr>
        <sz val="6.5"/>
        <color rgb="FF313131"/>
        <rFont val="Microsoft Sans Serif"/>
        <family val="2"/>
      </rPr>
      <t>2,000  Litre</t>
    </r>
  </si>
  <si>
    <r>
      <rPr>
        <sz val="6.5"/>
        <color rgb="FF313131"/>
        <rFont val="Microsoft Sans Serif"/>
        <family val="2"/>
      </rPr>
      <t>ÇAY</t>
    </r>
  </si>
  <si>
    <r>
      <rPr>
        <sz val="6.5"/>
        <color rgb="FF313131"/>
        <rFont val="Microsoft Sans Serif"/>
        <family val="2"/>
      </rPr>
      <t>ELMALI SODA</t>
    </r>
  </si>
  <si>
    <r>
      <rPr>
        <sz val="6.5"/>
        <color rgb="FF313131"/>
        <rFont val="Microsoft Sans Serif"/>
        <family val="2"/>
      </rPr>
      <t>44,000  Adet</t>
    </r>
  </si>
  <si>
    <r>
      <rPr>
        <sz val="6.5"/>
        <color rgb="FF313131"/>
        <rFont val="Microsoft Sans Serif"/>
        <family val="2"/>
      </rPr>
      <t>FINDIK SÜTÜ</t>
    </r>
  </si>
  <si>
    <r>
      <rPr>
        <sz val="6.5"/>
        <color rgb="FF313131"/>
        <rFont val="Microsoft Sans Serif"/>
        <family val="2"/>
      </rPr>
      <t>1,000  Litre</t>
    </r>
  </si>
  <si>
    <r>
      <rPr>
        <sz val="6.5"/>
        <color rgb="FF313131"/>
        <rFont val="Microsoft Sans Serif"/>
        <family val="2"/>
      </rPr>
      <t>FİLTRE KAĞIDI</t>
    </r>
  </si>
  <si>
    <r>
      <rPr>
        <sz val="6.5"/>
        <color rgb="FF313131"/>
        <rFont val="Microsoft Sans Serif"/>
        <family val="2"/>
      </rPr>
      <t>400,000  Adet</t>
    </r>
  </si>
  <si>
    <r>
      <rPr>
        <sz val="6.5"/>
        <color rgb="FF313131"/>
        <rFont val="Microsoft Sans Serif"/>
        <family val="2"/>
      </rPr>
      <t>HİNDİSTAN CEVİZİ SÜTÜ</t>
    </r>
  </si>
  <si>
    <r>
      <rPr>
        <sz val="6.5"/>
        <color rgb="FF313131"/>
        <rFont val="Microsoft Sans Serif"/>
        <family val="2"/>
      </rPr>
      <t>KARPUZ ÇİLEK SODA</t>
    </r>
  </si>
  <si>
    <r>
      <rPr>
        <sz val="6.5"/>
        <color rgb="FF313131"/>
        <rFont val="Microsoft Sans Serif"/>
        <family val="2"/>
      </rPr>
      <t>42,000  Adet</t>
    </r>
  </si>
  <si>
    <r>
      <rPr>
        <sz val="6.5"/>
        <color rgb="FF313131"/>
        <rFont val="Microsoft Sans Serif"/>
        <family val="2"/>
      </rPr>
      <t>KIŞ ÇAYI</t>
    </r>
  </si>
  <si>
    <r>
      <rPr>
        <sz val="6.5"/>
        <color rgb="FF313131"/>
        <rFont val="Microsoft Sans Serif"/>
        <family val="2"/>
      </rPr>
      <t>0,424  Kilogram</t>
    </r>
  </si>
  <si>
    <r>
      <rPr>
        <sz val="6.5"/>
        <color rgb="FF313131"/>
        <rFont val="Microsoft Sans Serif"/>
        <family val="2"/>
      </rPr>
      <t>KÜP ŞEKER</t>
    </r>
  </si>
  <si>
    <r>
      <rPr>
        <sz val="6.5"/>
        <color rgb="FF313131"/>
        <rFont val="Microsoft Sans Serif"/>
        <family val="2"/>
      </rPr>
      <t>0,410  Adet</t>
    </r>
  </si>
  <si>
    <r>
      <rPr>
        <sz val="6.5"/>
        <color rgb="FF313131"/>
        <rFont val="Microsoft Sans Serif"/>
        <family val="2"/>
      </rPr>
      <t>LİMONLU SODA</t>
    </r>
  </si>
  <si>
    <r>
      <rPr>
        <sz val="6.5"/>
        <color rgb="FF313131"/>
        <rFont val="Microsoft Sans Serif"/>
        <family val="2"/>
      </rPr>
      <t>46,000  Adet</t>
    </r>
  </si>
  <si>
    <r>
      <rPr>
        <sz val="6.5"/>
        <color rgb="FF313131"/>
        <rFont val="Microsoft Sans Serif"/>
        <family val="2"/>
      </rPr>
      <t>MADEN SUYU 20 CL</t>
    </r>
  </si>
  <si>
    <r>
      <rPr>
        <sz val="6.5"/>
        <color rgb="FF313131"/>
        <rFont val="Microsoft Sans Serif"/>
        <family val="2"/>
      </rPr>
      <t>147,000  Adet</t>
    </r>
  </si>
  <si>
    <r>
      <rPr>
        <sz val="6.5"/>
        <color rgb="FF313131"/>
        <rFont val="Microsoft Sans Serif"/>
        <family val="2"/>
      </rPr>
      <t>NARLI SODA</t>
    </r>
  </si>
  <si>
    <r>
      <rPr>
        <sz val="6.5"/>
        <color rgb="FF313131"/>
        <rFont val="Microsoft Sans Serif"/>
        <family val="2"/>
      </rPr>
      <t>22,000  Adet</t>
    </r>
  </si>
  <si>
    <r>
      <rPr>
        <sz val="6.5"/>
        <color rgb="FF313131"/>
        <rFont val="Microsoft Sans Serif"/>
        <family val="2"/>
      </rPr>
      <t>PİNK BERRY MATCHA 250 GR</t>
    </r>
  </si>
  <si>
    <r>
      <rPr>
        <sz val="6.5"/>
        <color rgb="FF313131"/>
        <rFont val="Microsoft Sans Serif"/>
        <family val="2"/>
      </rPr>
      <t>0,180  Kilogram</t>
    </r>
  </si>
  <si>
    <r>
      <rPr>
        <sz val="6.5"/>
        <color rgb="FF313131"/>
        <rFont val="Microsoft Sans Serif"/>
        <family val="2"/>
      </rPr>
      <t>PİNK MATCHA 250 GR</t>
    </r>
  </si>
  <si>
    <r>
      <rPr>
        <sz val="6.5"/>
        <color rgb="FF313131"/>
        <rFont val="Microsoft Sans Serif"/>
        <family val="2"/>
      </rPr>
      <t>0,190  Kilogram</t>
    </r>
  </si>
  <si>
    <r>
      <rPr>
        <sz val="6.5"/>
        <color rgb="FF313131"/>
        <rFont val="Microsoft Sans Serif"/>
        <family val="2"/>
      </rPr>
      <t>PİNK VANİLLA MATCHA</t>
    </r>
  </si>
  <si>
    <r>
      <rPr>
        <sz val="6.5"/>
        <color rgb="FF313131"/>
        <rFont val="Microsoft Sans Serif"/>
        <family val="2"/>
      </rPr>
      <t>PRE.KAY.SUYU 40 CL</t>
    </r>
  </si>
  <si>
    <r>
      <rPr>
        <sz val="6.5"/>
        <color rgb="FF313131"/>
        <rFont val="Microsoft Sans Serif"/>
        <family val="2"/>
      </rPr>
      <t>200,000  Adet</t>
    </r>
  </si>
  <si>
    <r>
      <rPr>
        <sz val="6.5"/>
        <color rgb="FF313131"/>
        <rFont val="Microsoft Sans Serif"/>
        <family val="2"/>
      </rPr>
      <t>PRE.MADEN SUYU 25 CL</t>
    </r>
  </si>
  <si>
    <r>
      <rPr>
        <sz val="6.5"/>
        <color rgb="FF313131"/>
        <rFont val="Microsoft Sans Serif"/>
        <family val="2"/>
      </rPr>
      <t>67,000  Adet</t>
    </r>
  </si>
  <si>
    <r>
      <rPr>
        <sz val="6.5"/>
        <color rgb="FF313131"/>
        <rFont val="Microsoft Sans Serif"/>
        <family val="2"/>
      </rPr>
      <t>RAWSOME PEANUT AND CACAO 25GR*</t>
    </r>
  </si>
  <si>
    <r>
      <rPr>
        <sz val="6.5"/>
        <color rgb="FF313131"/>
        <rFont val="Microsoft Sans Serif"/>
        <family val="2"/>
      </rPr>
      <t>18,000  Adet</t>
    </r>
  </si>
  <si>
    <r>
      <rPr>
        <sz val="6.5"/>
        <color rgb="FF313131"/>
        <rFont val="Microsoft Sans Serif"/>
        <family val="2"/>
      </rPr>
      <t>RAWSOME PISTAVHIOS AND CRANBER</t>
    </r>
  </si>
  <si>
    <r>
      <rPr>
        <sz val="6.5"/>
        <color rgb="FF313131"/>
        <rFont val="Microsoft Sans Serif"/>
        <family val="2"/>
      </rPr>
      <t>11,000  Adet</t>
    </r>
  </si>
  <si>
    <r>
      <rPr>
        <sz val="6.5"/>
        <color rgb="FF313131"/>
        <rFont val="Microsoft Sans Serif"/>
        <family val="2"/>
      </rPr>
      <t>RAWSOME RAW CACAO 40GR*16 AD</t>
    </r>
  </si>
  <si>
    <r>
      <rPr>
        <sz val="6.5"/>
        <color rgb="FF313131"/>
        <rFont val="Microsoft Sans Serif"/>
        <family val="2"/>
      </rPr>
      <t>13,000  Adet</t>
    </r>
  </si>
  <si>
    <r>
      <rPr>
        <sz val="6.5"/>
        <color rgb="FF313131"/>
        <rFont val="Microsoft Sans Serif"/>
        <family val="2"/>
      </rPr>
      <t>SALEP</t>
    </r>
  </si>
  <si>
    <r>
      <rPr>
        <sz val="6.5"/>
        <color rgb="FF313131"/>
        <rFont val="Microsoft Sans Serif"/>
        <family val="2"/>
      </rPr>
      <t>0,589  Kilogram</t>
    </r>
  </si>
  <si>
    <r>
      <rPr>
        <sz val="6.5"/>
        <color rgb="FF313131"/>
        <rFont val="Microsoft Sans Serif"/>
        <family val="2"/>
      </rPr>
      <t>SICAK ÇİKOLATA</t>
    </r>
  </si>
  <si>
    <r>
      <rPr>
        <sz val="6.5"/>
        <color rgb="FF313131"/>
        <rFont val="Microsoft Sans Serif"/>
        <family val="2"/>
      </rPr>
      <t>0,894  Kilogram</t>
    </r>
  </si>
  <si>
    <r>
      <rPr>
        <sz val="6.5"/>
        <color rgb="FF313131"/>
        <rFont val="Microsoft Sans Serif"/>
        <family val="2"/>
      </rPr>
      <t>SÜT BARİSTA YARIM YAĞLI</t>
    </r>
  </si>
  <si>
    <r>
      <rPr>
        <sz val="6.5"/>
        <color rgb="FF313131"/>
        <rFont val="Microsoft Sans Serif"/>
        <family val="2"/>
      </rPr>
      <t>112,000  Litre</t>
    </r>
  </si>
  <si>
    <r>
      <rPr>
        <sz val="6.5"/>
        <color rgb="FF313131"/>
        <rFont val="Microsoft Sans Serif"/>
        <family val="2"/>
      </rPr>
      <t>SÜT DENGE LAKTOZSUZ</t>
    </r>
  </si>
  <si>
    <r>
      <rPr>
        <sz val="6.5"/>
        <color rgb="FF313131"/>
        <rFont val="Microsoft Sans Serif"/>
        <family val="2"/>
      </rPr>
      <t>118,000  Litre</t>
    </r>
  </si>
  <si>
    <r>
      <rPr>
        <sz val="6.5"/>
        <color rgb="FF313131"/>
        <rFont val="Microsoft Sans Serif"/>
        <family val="2"/>
      </rPr>
      <t>YULAF SÜTÜ</t>
    </r>
  </si>
  <si>
    <r>
      <rPr>
        <sz val="6.5"/>
        <color rgb="FF313131"/>
        <rFont val="Microsoft Sans Serif"/>
        <family val="2"/>
      </rPr>
      <t>4,000  Litre</t>
    </r>
  </si>
  <si>
    <r>
      <rPr>
        <sz val="6.5"/>
        <color rgb="FF313131"/>
        <rFont val="Microsoft Sans Serif"/>
        <family val="2"/>
      </rPr>
      <t>KAHVE KASA KAHVE</t>
    </r>
  </si>
  <si>
    <r>
      <rPr>
        <sz val="6.5"/>
        <color rgb="FF313131"/>
        <rFont val="Microsoft Sans Serif"/>
        <family val="2"/>
      </rPr>
      <t>BART ÇEKİRDEK COLOMBIA 1KG</t>
    </r>
  </si>
  <si>
    <r>
      <rPr>
        <sz val="6.5"/>
        <color rgb="FF313131"/>
        <rFont val="Microsoft Sans Serif"/>
        <family val="2"/>
      </rPr>
      <t>0,530  Kilogram</t>
    </r>
  </si>
  <si>
    <r>
      <rPr>
        <sz val="6.5"/>
        <color rgb="FF313131"/>
        <rFont val="Microsoft Sans Serif"/>
        <family val="2"/>
      </rPr>
      <t>BREMA ESPRESSO SELECTION ARABIC</t>
    </r>
  </si>
  <si>
    <r>
      <rPr>
        <sz val="6.5"/>
        <color rgb="FF313131"/>
        <rFont val="Microsoft Sans Serif"/>
        <family val="2"/>
      </rPr>
      <t>2,000  Kilogram</t>
    </r>
  </si>
  <si>
    <r>
      <rPr>
        <sz val="6.5"/>
        <color rgb="FF313131"/>
        <rFont val="Microsoft Sans Serif"/>
        <family val="2"/>
      </rPr>
      <t>ÇEKİRDEK FİLTRE KAHVE DÖKME</t>
    </r>
  </si>
  <si>
    <r>
      <rPr>
        <sz val="6.5"/>
        <color rgb="FF313131"/>
        <rFont val="Microsoft Sans Serif"/>
        <family val="2"/>
      </rPr>
      <t>11,000  Kilogram</t>
    </r>
  </si>
  <si>
    <r>
      <rPr>
        <sz val="6.5"/>
        <color rgb="FF313131"/>
        <rFont val="Microsoft Sans Serif"/>
        <family val="2"/>
      </rPr>
      <t>ÇEKİRDEK GRANDE ESP. KAFE SERVİS</t>
    </r>
  </si>
  <si>
    <r>
      <rPr>
        <sz val="6.5"/>
        <color rgb="FF313131"/>
        <rFont val="Microsoft Sans Serif"/>
        <family val="2"/>
      </rPr>
      <t>16,000  Kilogram</t>
    </r>
  </si>
  <si>
    <r>
      <rPr>
        <sz val="6.5"/>
        <color rgb="FF313131"/>
        <rFont val="Microsoft Sans Serif"/>
        <family val="2"/>
      </rPr>
      <t>DAMLA SAKIZLI TÜRK KAHVESİ</t>
    </r>
  </si>
  <si>
    <r>
      <rPr>
        <sz val="6.5"/>
        <color rgb="FF313131"/>
        <rFont val="Microsoft Sans Serif"/>
        <family val="2"/>
      </rPr>
      <t>DİBEK KAHVESİ</t>
    </r>
  </si>
  <si>
    <r>
      <rPr>
        <sz val="6.5"/>
        <color rgb="FF313131"/>
        <rFont val="Microsoft Sans Serif"/>
        <family val="2"/>
      </rPr>
      <t>0,136  Kilogram</t>
    </r>
  </si>
  <si>
    <r>
      <rPr>
        <sz val="6.5"/>
        <color rgb="FF313131"/>
        <rFont val="Microsoft Sans Serif"/>
        <family val="2"/>
      </rPr>
      <t>TÜRK KAHVESİ ÇEKİRDEK 2,5 KG DÖKM</t>
    </r>
  </si>
  <si>
    <r>
      <rPr>
        <sz val="6.5"/>
        <color rgb="FF313131"/>
        <rFont val="Microsoft Sans Serif"/>
        <family val="2"/>
      </rPr>
      <t>13,500  Kilogram</t>
    </r>
  </si>
  <si>
    <r>
      <rPr>
        <sz val="6.5"/>
        <color rgb="FF313131"/>
        <rFont val="Microsoft Sans Serif"/>
        <family val="2"/>
      </rPr>
      <t>ŞURUP KASA KAHVE</t>
    </r>
  </si>
  <si>
    <r>
      <rPr>
        <sz val="6.5"/>
        <color rgb="FF313131"/>
        <rFont val="Microsoft Sans Serif"/>
        <family val="2"/>
      </rPr>
      <t>ÇİKOLATA AROMALI ŞURUP</t>
    </r>
  </si>
  <si>
    <r>
      <rPr>
        <sz val="6.5"/>
        <color rgb="FF313131"/>
        <rFont val="Microsoft Sans Serif"/>
        <family val="2"/>
      </rPr>
      <t>0,750  Litre</t>
    </r>
  </si>
  <si>
    <r>
      <rPr>
        <sz val="6.5"/>
        <color rgb="FF313131"/>
        <rFont val="Microsoft Sans Serif"/>
        <family val="2"/>
      </rPr>
      <t>ÇİLEK AROMALI ŞURUP</t>
    </r>
  </si>
  <si>
    <r>
      <rPr>
        <sz val="6.5"/>
        <color rgb="FF313131"/>
        <rFont val="Microsoft Sans Serif"/>
        <family val="2"/>
      </rPr>
      <t>1,500  Litre</t>
    </r>
  </si>
  <si>
    <r>
      <rPr>
        <sz val="6.5"/>
        <color rgb="FF313131"/>
        <rFont val="Microsoft Sans Serif"/>
        <family val="2"/>
      </rPr>
      <t>DVG TUZLU KARAMEL AROMALI SOS 2L</t>
    </r>
  </si>
  <si>
    <r>
      <rPr>
        <sz val="6.5"/>
        <color rgb="FF313131"/>
        <rFont val="Microsoft Sans Serif"/>
        <family val="2"/>
      </rPr>
      <t>FINDIK ŞURUP</t>
    </r>
  </si>
  <si>
    <r>
      <rPr>
        <sz val="6.5"/>
        <color rgb="FF313131"/>
        <rFont val="Microsoft Sans Serif"/>
        <family val="2"/>
      </rPr>
      <t>HİNDİSTAN CEVİZLİ AROMALI ŞURUP</t>
    </r>
  </si>
  <si>
    <r>
      <rPr>
        <sz val="6.5"/>
        <color rgb="FF313131"/>
        <rFont val="Microsoft Sans Serif"/>
        <family val="2"/>
      </rPr>
      <t>3,000  Litre</t>
    </r>
  </si>
  <si>
    <r>
      <rPr>
        <sz val="6.5"/>
        <color rgb="FF313131"/>
        <rFont val="Microsoft Sans Serif"/>
        <family val="2"/>
      </rPr>
      <t>KAVRULMUŞ BADEM AROMALI ŞURUP</t>
    </r>
  </si>
  <si>
    <r>
      <rPr>
        <sz val="6.5"/>
        <color rgb="FF313131"/>
        <rFont val="Microsoft Sans Serif"/>
        <family val="2"/>
      </rPr>
      <t>KURABİYE ŞURUBU</t>
    </r>
  </si>
  <si>
    <r>
      <rPr>
        <sz val="6.5"/>
        <color rgb="FF313131"/>
        <rFont val="Microsoft Sans Serif"/>
        <family val="2"/>
      </rPr>
      <t>0,600  Litre</t>
    </r>
  </si>
  <si>
    <r>
      <rPr>
        <sz val="6.5"/>
        <color rgb="FF313131"/>
        <rFont val="Microsoft Sans Serif"/>
        <family val="2"/>
      </rPr>
      <t>MONIN LE FRUIT YUZU</t>
    </r>
  </si>
  <si>
    <r>
      <rPr>
        <sz val="6.5"/>
        <color rgb="FF313131"/>
        <rFont val="Microsoft Sans Serif"/>
        <family val="2"/>
      </rPr>
      <t>0,300  Litre</t>
    </r>
  </si>
  <si>
    <r>
      <rPr>
        <sz val="6.5"/>
        <color rgb="FF313131"/>
        <rFont val="Microsoft Sans Serif"/>
        <family val="2"/>
      </rPr>
      <t>MONIN ŞURUP BEYAZ ÇİKOLATA 700ML</t>
    </r>
  </si>
  <si>
    <r>
      <rPr>
        <sz val="6.5"/>
        <color rgb="FF313131"/>
        <rFont val="Microsoft Sans Serif"/>
        <family val="2"/>
      </rPr>
      <t>0,500  Litre</t>
    </r>
  </si>
  <si>
    <r>
      <rPr>
        <sz val="6.5"/>
        <color rgb="FF313131"/>
        <rFont val="Microsoft Sans Serif"/>
        <family val="2"/>
      </rPr>
      <t>MONIN ŞURUP FINDIK 700ML</t>
    </r>
  </si>
  <si>
    <r>
      <rPr>
        <sz val="6.5"/>
        <color rgb="FF313131"/>
        <rFont val="Microsoft Sans Serif"/>
        <family val="2"/>
      </rPr>
      <t>0,700  Litre</t>
    </r>
  </si>
  <si>
    <r>
      <rPr>
        <sz val="6.5"/>
        <color rgb="FF313131"/>
        <rFont val="Microsoft Sans Serif"/>
        <family val="2"/>
      </rPr>
      <t>MONIN ŞURUP SALATALIK (CUCUMBER)</t>
    </r>
  </si>
  <si>
    <r>
      <rPr>
        <sz val="6.5"/>
        <color rgb="FF313131"/>
        <rFont val="Microsoft Sans Serif"/>
        <family val="2"/>
      </rPr>
      <t>0,350  Litre</t>
    </r>
  </si>
  <si>
    <r>
      <rPr>
        <sz val="6.5"/>
        <color rgb="FF313131"/>
        <rFont val="Microsoft Sans Serif"/>
        <family val="2"/>
      </rPr>
      <t>VANİLYA AROMALI ŞURUP</t>
    </r>
  </si>
  <si>
    <r>
      <rPr>
        <sz val="6.5"/>
        <color rgb="FF313131"/>
        <rFont val="Microsoft Sans Serif"/>
        <family val="2"/>
      </rPr>
      <t>1,150  Litre</t>
    </r>
  </si>
  <si>
    <r>
      <rPr>
        <b/>
        <sz val="8"/>
        <color rgb="FF313131"/>
        <rFont val="Arial"/>
        <family val="2"/>
      </rPr>
      <t>İÇECEK STOK</t>
    </r>
  </si>
  <si>
    <r>
      <rPr>
        <sz val="6.5"/>
        <color rgb="FF313131"/>
        <rFont val="Microsoft Sans Serif"/>
        <family val="2"/>
      </rPr>
      <t>BAR DIGER</t>
    </r>
  </si>
  <si>
    <r>
      <rPr>
        <sz val="6.5"/>
        <color rgb="FF313131"/>
        <rFont val="Microsoft Sans Serif"/>
        <family val="2"/>
      </rPr>
      <t>DIGER URUNLER</t>
    </r>
  </si>
  <si>
    <r>
      <rPr>
        <sz val="6.5"/>
        <color rgb="FF313131"/>
        <rFont val="Microsoft Sans Serif"/>
        <family val="2"/>
      </rPr>
      <t>DONUK AVAKADO PÜRE</t>
    </r>
  </si>
  <si>
    <r>
      <rPr>
        <sz val="6.5"/>
        <color rgb="FF313131"/>
        <rFont val="Microsoft Sans Serif"/>
        <family val="2"/>
      </rPr>
      <t>GENEL</t>
    </r>
  </si>
  <si>
    <r>
      <rPr>
        <sz val="6.5"/>
        <color rgb="FF313131"/>
        <rFont val="Microsoft Sans Serif"/>
        <family val="2"/>
      </rPr>
      <t>YİYECEK KASA KAHVE</t>
    </r>
  </si>
  <si>
    <r>
      <rPr>
        <sz val="6.5"/>
        <color rgb="FF313131"/>
        <rFont val="Microsoft Sans Serif"/>
        <family val="2"/>
      </rPr>
      <t>AVOKADO PÜRE</t>
    </r>
  </si>
  <si>
    <r>
      <rPr>
        <sz val="6.5"/>
        <color rgb="FF313131"/>
        <rFont val="Microsoft Sans Serif"/>
        <family val="2"/>
      </rPr>
      <t>BAGEL</t>
    </r>
  </si>
  <si>
    <r>
      <rPr>
        <sz val="6.5"/>
        <color rgb="FF313131"/>
        <rFont val="Microsoft Sans Serif"/>
        <family val="2"/>
      </rPr>
      <t>3,000  Adet</t>
    </r>
  </si>
  <si>
    <r>
      <rPr>
        <sz val="6.5"/>
        <color rgb="FF313131"/>
        <rFont val="Microsoft Sans Serif"/>
        <family val="2"/>
      </rPr>
      <t>CHEDDAR</t>
    </r>
  </si>
  <si>
    <r>
      <rPr>
        <sz val="6.5"/>
        <color rgb="FF313131"/>
        <rFont val="Microsoft Sans Serif"/>
        <family val="2"/>
      </rPr>
      <t>FOCCACİA TEPSİ</t>
    </r>
  </si>
  <si>
    <r>
      <rPr>
        <sz val="6.5"/>
        <color rgb="FF313131"/>
        <rFont val="Microsoft Sans Serif"/>
        <family val="2"/>
      </rPr>
      <t>15,000  Adet</t>
    </r>
  </si>
  <si>
    <r>
      <rPr>
        <sz val="6.5"/>
        <color rgb="FF313131"/>
        <rFont val="Microsoft Sans Serif"/>
        <family val="2"/>
      </rPr>
      <t>FÜME ET DANA</t>
    </r>
  </si>
  <si>
    <r>
      <rPr>
        <sz val="6.5"/>
        <color rgb="FF313131"/>
        <rFont val="Microsoft Sans Serif"/>
        <family val="2"/>
      </rPr>
      <t>0,800  Kilogram</t>
    </r>
  </si>
  <si>
    <r>
      <rPr>
        <sz val="6.5"/>
        <color rgb="FF313131"/>
        <rFont val="Microsoft Sans Serif"/>
        <family val="2"/>
      </rPr>
      <t>FÜME HİNDİ GURME</t>
    </r>
  </si>
  <si>
    <r>
      <rPr>
        <sz val="6.5"/>
        <color rgb="FF313131"/>
        <rFont val="Microsoft Sans Serif"/>
        <family val="2"/>
      </rPr>
      <t>0,300  Kilogram</t>
    </r>
  </si>
  <si>
    <r>
      <rPr>
        <sz val="6.5"/>
        <color rgb="FF313131"/>
        <rFont val="Microsoft Sans Serif"/>
        <family val="2"/>
      </rPr>
      <t>İZMİR TULUM</t>
    </r>
  </si>
  <si>
    <r>
      <rPr>
        <sz val="6.5"/>
        <color rgb="FF313131"/>
        <rFont val="Microsoft Sans Serif"/>
        <family val="2"/>
      </rPr>
      <t>0,550  Kilogram</t>
    </r>
  </si>
  <si>
    <r>
      <rPr>
        <sz val="6.5"/>
        <color rgb="FF313131"/>
        <rFont val="Microsoft Sans Serif"/>
        <family val="2"/>
      </rPr>
      <t>MAYONEZ KOVA</t>
    </r>
  </si>
  <si>
    <r>
      <rPr>
        <sz val="6.5"/>
        <color rgb="FF313131"/>
        <rFont val="Microsoft Sans Serif"/>
        <family val="2"/>
      </rPr>
      <t>6,500  Kilogram</t>
    </r>
  </si>
  <si>
    <r>
      <rPr>
        <sz val="6.5"/>
        <color rgb="FF313131"/>
        <rFont val="Microsoft Sans Serif"/>
        <family val="2"/>
      </rPr>
      <t>MOZAİK PASTA</t>
    </r>
  </si>
  <si>
    <r>
      <rPr>
        <sz val="6.5"/>
        <color rgb="FF313131"/>
        <rFont val="Microsoft Sans Serif"/>
        <family val="2"/>
      </rPr>
      <t>16,000  Adet</t>
    </r>
  </si>
  <si>
    <r>
      <rPr>
        <sz val="6.5"/>
        <color rgb="FF313131"/>
        <rFont val="Microsoft Sans Serif"/>
        <family val="2"/>
      </rPr>
      <t>TOST PEYNİRİ</t>
    </r>
  </si>
  <si>
    <r>
      <rPr>
        <sz val="6.5"/>
        <color rgb="FF313131"/>
        <rFont val="Microsoft Sans Serif"/>
        <family val="2"/>
      </rPr>
      <t>0,360  Kilogram</t>
    </r>
  </si>
  <si>
    <r>
      <rPr>
        <sz val="6.5"/>
        <color rgb="FF313131"/>
        <rFont val="Microsoft Sans Serif"/>
        <family val="2"/>
      </rPr>
      <t>ZEYTİNYAĞ</t>
    </r>
  </si>
  <si>
    <r>
      <rPr>
        <sz val="6.5"/>
        <color rgb="FF313131"/>
        <rFont val="Microsoft Sans Serif"/>
        <family val="2"/>
      </rPr>
      <t>8,000  Litre</t>
    </r>
  </si>
  <si>
    <r>
      <rPr>
        <sz val="6.5"/>
        <color rgb="FF313131"/>
        <rFont val="Microsoft Sans Serif"/>
        <family val="2"/>
      </rPr>
      <t>1,000  Kilogram</t>
    </r>
  </si>
  <si>
    <r>
      <rPr>
        <sz val="6.5"/>
        <color rgb="FF313131"/>
        <rFont val="Microsoft Sans Serif"/>
        <family val="2"/>
      </rPr>
      <t>MANAV URUNLERI</t>
    </r>
  </si>
  <si>
    <r>
      <rPr>
        <sz val="6.5"/>
        <color rgb="FF313131"/>
        <rFont val="Microsoft Sans Serif"/>
        <family val="2"/>
      </rPr>
      <t>SEBZE VE MEYVE</t>
    </r>
  </si>
  <si>
    <r>
      <rPr>
        <sz val="6.5"/>
        <color rgb="FF313131"/>
        <rFont val="Microsoft Sans Serif"/>
        <family val="2"/>
      </rPr>
      <t>SALATALIK TURŞUSU</t>
    </r>
  </si>
  <si>
    <r>
      <rPr>
        <sz val="6.5"/>
        <color rgb="FF313131"/>
        <rFont val="Microsoft Sans Serif"/>
        <family val="2"/>
      </rPr>
      <t>4,600  Kilogram</t>
    </r>
  </si>
  <si>
    <r>
      <rPr>
        <sz val="6.5"/>
        <color rgb="FF313131"/>
        <rFont val="Microsoft Sans Serif"/>
        <family val="2"/>
      </rPr>
      <t>SUT URUNLERI</t>
    </r>
  </si>
  <si>
    <r>
      <rPr>
        <sz val="6.5"/>
        <color rgb="FF313131"/>
        <rFont val="Microsoft Sans Serif"/>
        <family val="2"/>
      </rPr>
      <t>PEYNIRLER</t>
    </r>
  </si>
  <si>
    <r>
      <rPr>
        <sz val="6.5"/>
        <color rgb="FF313131"/>
        <rFont val="Microsoft Sans Serif"/>
        <family val="2"/>
      </rPr>
      <t>MASCARPONE PEYNIRI 350 GR</t>
    </r>
  </si>
  <si>
    <r>
      <rPr>
        <sz val="6.5"/>
        <color rgb="FF313131"/>
        <rFont val="Microsoft Sans Serif"/>
        <family val="2"/>
      </rPr>
      <t>2,500  Kilogram</t>
    </r>
  </si>
  <si>
    <r>
      <rPr>
        <sz val="6.5"/>
        <color rgb="FF313131"/>
        <rFont val="Microsoft Sans Serif"/>
        <family val="2"/>
      </rPr>
      <t>TEREYAG</t>
    </r>
  </si>
  <si>
    <r>
      <rPr>
        <sz val="6.5"/>
        <color rgb="FF313131"/>
        <rFont val="Microsoft Sans Serif"/>
        <family val="2"/>
      </rPr>
      <t>TEREYAG TUZLU</t>
    </r>
  </si>
  <si>
    <r>
      <rPr>
        <sz val="6.5"/>
        <color rgb="FF313131"/>
        <rFont val="Microsoft Sans Serif"/>
        <family val="2"/>
      </rPr>
      <t>15,200  Kilogram</t>
    </r>
  </si>
  <si>
    <r>
      <rPr>
        <sz val="6.5"/>
        <color rgb="FF313131"/>
        <rFont val="Microsoft Sans Serif"/>
        <family val="2"/>
      </rPr>
      <t>YOGURT</t>
    </r>
  </si>
  <si>
    <r>
      <rPr>
        <sz val="6.5"/>
        <color rgb="FF313131"/>
        <rFont val="Microsoft Sans Serif"/>
        <family val="2"/>
      </rPr>
      <t>SUZME YOGURT</t>
    </r>
  </si>
  <si>
    <r>
      <rPr>
        <sz val="6.5"/>
        <color rgb="FF313131"/>
        <rFont val="Microsoft Sans Serif"/>
        <family val="2"/>
      </rPr>
      <t>5,000  Kilogram</t>
    </r>
  </si>
  <si>
    <r>
      <rPr>
        <sz val="6.5"/>
        <color rgb="FF313131"/>
        <rFont val="Microsoft Sans Serif"/>
        <family val="2"/>
      </rPr>
      <t>DIGER</t>
    </r>
  </si>
  <si>
    <r>
      <rPr>
        <sz val="6.5"/>
        <color rgb="FF313131"/>
        <rFont val="Microsoft Sans Serif"/>
        <family val="2"/>
      </rPr>
      <t>KAKAO</t>
    </r>
  </si>
  <si>
    <r>
      <rPr>
        <b/>
        <sz val="8"/>
        <rFont val="Arial"/>
        <family val="2"/>
      </rPr>
      <t>YİYECEK STOK</t>
    </r>
  </si>
  <si>
    <r>
      <rPr>
        <sz val="6.5"/>
        <color rgb="FF313131"/>
        <rFont val="Microsoft Sans Serif"/>
        <family val="2"/>
      </rPr>
      <t>BARDAK KAPAĞI TIKACI</t>
    </r>
  </si>
  <si>
    <r>
      <rPr>
        <sz val="6.5"/>
        <color rgb="FF313131"/>
        <rFont val="Microsoft Sans Serif"/>
        <family val="2"/>
      </rPr>
      <t>250,000  Adet</t>
    </r>
  </si>
  <si>
    <r>
      <rPr>
        <sz val="6.5"/>
        <color rgb="FF313131"/>
        <rFont val="Microsoft Sans Serif"/>
        <family val="2"/>
      </rPr>
      <t>CARPEX KOKU KARTUŞU</t>
    </r>
  </si>
  <si>
    <r>
      <rPr>
        <sz val="6.5"/>
        <color rgb="FF313131"/>
        <rFont val="Microsoft Sans Serif"/>
        <family val="2"/>
      </rPr>
      <t>2,000  Adet</t>
    </r>
  </si>
  <si>
    <r>
      <rPr>
        <sz val="6.5"/>
        <color rgb="FF313131"/>
        <rFont val="Microsoft Sans Serif"/>
        <family val="2"/>
      </rPr>
      <t>JUMBO TUVALET KAĞIDI</t>
    </r>
  </si>
  <si>
    <r>
      <rPr>
        <sz val="6.5"/>
        <color rgb="FF313131"/>
        <rFont val="Microsoft Sans Serif"/>
        <family val="2"/>
      </rPr>
      <t>1,000  Adet</t>
    </r>
  </si>
  <si>
    <r>
      <rPr>
        <sz val="6.5"/>
        <color rgb="FF313131"/>
        <rFont val="Microsoft Sans Serif"/>
        <family val="2"/>
      </rPr>
      <t>5.000,000  Adet</t>
    </r>
  </si>
  <si>
    <r>
      <rPr>
        <sz val="6.5"/>
        <color rgb="FF313131"/>
        <rFont val="Microsoft Sans Serif"/>
        <family val="2"/>
      </rPr>
      <t>STREÇ FİLM</t>
    </r>
  </si>
  <si>
    <r>
      <rPr>
        <sz val="6.5"/>
        <color rgb="FF313131"/>
        <rFont val="Microsoft Sans Serif"/>
        <family val="2"/>
      </rPr>
      <t>EKOLOJİK AHŞAP KAŞIK 100LÜ</t>
    </r>
  </si>
  <si>
    <r>
      <rPr>
        <sz val="6.5"/>
        <color rgb="FF313131"/>
        <rFont val="Microsoft Sans Serif"/>
        <family val="2"/>
      </rPr>
      <t>500,000  Adet</t>
    </r>
  </si>
  <si>
    <r>
      <rPr>
        <sz val="6.5"/>
        <color rgb="FF313131"/>
        <rFont val="Microsoft Sans Serif"/>
        <family val="2"/>
      </rPr>
      <t>EKOLOJİK AHŞAP ÇATAL 100LÜ</t>
    </r>
  </si>
  <si>
    <r>
      <rPr>
        <sz val="6.5"/>
        <color rgb="FF313131"/>
        <rFont val="Microsoft Sans Serif"/>
        <family val="2"/>
      </rPr>
      <t>600,000  Adet</t>
    </r>
  </si>
  <si>
    <r>
      <rPr>
        <sz val="6.5"/>
        <color rgb="FF313131"/>
        <rFont val="Microsoft Sans Serif"/>
        <family val="2"/>
      </rPr>
      <t>EKOLOJİK AHŞAP BIÇAK 100LÜ</t>
    </r>
  </si>
  <si>
    <r>
      <rPr>
        <sz val="6.5"/>
        <color rgb="FF313131"/>
        <rFont val="Microsoft Sans Serif"/>
        <family val="2"/>
      </rPr>
      <t>1.200,000  Adet</t>
    </r>
  </si>
  <si>
    <r>
      <rPr>
        <sz val="6.5"/>
        <color rgb="FF313131"/>
        <rFont val="Microsoft Sans Serif"/>
        <family val="2"/>
      </rPr>
      <t>ÜÇGEN PASTA ALTI GOLD TAKIM</t>
    </r>
  </si>
  <si>
    <r>
      <rPr>
        <sz val="6.5"/>
        <color rgb="FF313131"/>
        <rFont val="Microsoft Sans Serif"/>
        <family val="2"/>
      </rPr>
      <t>150,000  Adet</t>
    </r>
  </si>
  <si>
    <r>
      <rPr>
        <sz val="6.5"/>
        <color rgb="FF313131"/>
        <rFont val="Microsoft Sans Serif"/>
        <family val="2"/>
      </rPr>
      <t>HUHTAMAKİ 2Lİ TAŞIMA VİYOLÜ</t>
    </r>
  </si>
  <si>
    <r>
      <rPr>
        <sz val="6.5"/>
        <color rgb="FF313131"/>
        <rFont val="Microsoft Sans Serif"/>
        <family val="2"/>
      </rPr>
      <t>120,000  Adet</t>
    </r>
  </si>
  <si>
    <r>
      <rPr>
        <sz val="6.5"/>
        <color rgb="FF313131"/>
        <rFont val="Microsoft Sans Serif"/>
        <family val="2"/>
      </rPr>
      <t>8 OZ DW BASKILI KARTON BARDAK</t>
    </r>
  </si>
  <si>
    <r>
      <rPr>
        <sz val="6.5"/>
        <color rgb="FF313131"/>
        <rFont val="Microsoft Sans Serif"/>
        <family val="2"/>
      </rPr>
      <t>1.425,000  Adet</t>
    </r>
  </si>
  <si>
    <r>
      <rPr>
        <sz val="6.5"/>
        <color rgb="FF313131"/>
        <rFont val="Microsoft Sans Serif"/>
        <family val="2"/>
      </rPr>
      <t>BASKISIZ STİCK ŞEKER</t>
    </r>
  </si>
  <si>
    <r>
      <rPr>
        <sz val="6.5"/>
        <color rgb="FF313131"/>
        <rFont val="Microsoft Sans Serif"/>
        <family val="2"/>
      </rPr>
      <t>2.000,000  Adet</t>
    </r>
  </si>
  <si>
    <r>
      <rPr>
        <sz val="6.5"/>
        <color rgb="FF313131"/>
        <rFont val="Microsoft Sans Serif"/>
        <family val="2"/>
      </rPr>
      <t>BASKISIZ ESMER STİCK ŞEKER</t>
    </r>
  </si>
  <si>
    <r>
      <rPr>
        <sz val="6.5"/>
        <color rgb="FF313131"/>
        <rFont val="Microsoft Sans Serif"/>
        <family val="2"/>
      </rPr>
      <t>KATLANMIŞ KRAFT EXT. PEÇETE 33*33</t>
    </r>
  </si>
  <si>
    <r>
      <rPr>
        <sz val="6.5"/>
        <color rgb="FF313131"/>
        <rFont val="Microsoft Sans Serif"/>
        <family val="2"/>
      </rPr>
      <t>2.300,000  Adet</t>
    </r>
  </si>
  <si>
    <r>
      <rPr>
        <sz val="6.5"/>
        <color rgb="FF313131"/>
        <rFont val="Microsoft Sans Serif"/>
        <family val="2"/>
      </rPr>
      <t>BASKILI 14 OZ PLASTİK BARDAK</t>
    </r>
  </si>
  <si>
    <r>
      <rPr>
        <sz val="6.5"/>
        <color rgb="FF313131"/>
        <rFont val="Microsoft Sans Serif"/>
        <family val="2"/>
      </rPr>
      <t>5.450,000  Adet</t>
    </r>
  </si>
  <si>
    <r>
      <rPr>
        <sz val="6.5"/>
        <color rgb="FF313131"/>
        <rFont val="Microsoft Sans Serif"/>
        <family val="2"/>
      </rPr>
      <t>KAPAK ÇEŞİTLERİ 14 OZ</t>
    </r>
  </si>
  <si>
    <r>
      <rPr>
        <sz val="6.5"/>
        <color rgb="FF313131"/>
        <rFont val="Microsoft Sans Serif"/>
        <family val="2"/>
      </rPr>
      <t>BASKILI 7 OZ DW KARTON BARDAK</t>
    </r>
  </si>
  <si>
    <r>
      <rPr>
        <sz val="6.5"/>
        <color rgb="FF313131"/>
        <rFont val="Microsoft Sans Serif"/>
        <family val="2"/>
      </rPr>
      <t>6.000,000  Adet</t>
    </r>
  </si>
  <si>
    <r>
      <rPr>
        <sz val="6.5"/>
        <color rgb="FF313131"/>
        <rFont val="Microsoft Sans Serif"/>
        <family val="2"/>
      </rPr>
      <t>BASKILI 4 OZ KARTON BARDAK</t>
    </r>
  </si>
  <si>
    <r>
      <rPr>
        <sz val="6.5"/>
        <color rgb="FF313131"/>
        <rFont val="Microsoft Sans Serif"/>
        <family val="2"/>
      </rPr>
      <t>2.250,000  Adet</t>
    </r>
  </si>
  <si>
    <r>
      <rPr>
        <sz val="6.5"/>
        <color rgb="FF313131"/>
        <rFont val="Microsoft Sans Serif"/>
        <family val="2"/>
      </rPr>
      <t>PİPET 100LÜ</t>
    </r>
  </si>
  <si>
    <r>
      <rPr>
        <sz val="6.5"/>
        <color rgb="FF313131"/>
        <rFont val="Microsoft Sans Serif"/>
        <family val="2"/>
      </rPr>
      <t>BASKILI PİPET</t>
    </r>
  </si>
  <si>
    <r>
      <rPr>
        <sz val="6.5"/>
        <color rgb="FF313131"/>
        <rFont val="Microsoft Sans Serif"/>
        <family val="2"/>
      </rPr>
      <t>KAĞIT BARDAK 12 OZ</t>
    </r>
  </si>
  <si>
    <r>
      <rPr>
        <sz val="6.5"/>
        <color rgb="FF313131"/>
        <rFont val="Microsoft Sans Serif"/>
        <family val="2"/>
      </rPr>
      <t>6.950,000  Adet</t>
    </r>
  </si>
  <si>
    <r>
      <rPr>
        <sz val="6.5"/>
        <color rgb="FF313131"/>
        <rFont val="Microsoft Sans Serif"/>
        <family val="2"/>
      </rPr>
      <t>8 OZ KAĞIT BARDAK KAPAĞI</t>
    </r>
  </si>
  <si>
    <r>
      <rPr>
        <sz val="6.5"/>
        <color rgb="FF313131"/>
        <rFont val="Microsoft Sans Serif"/>
        <family val="2"/>
      </rPr>
      <t>15.000,000  Adet</t>
    </r>
  </si>
  <si>
    <r>
      <rPr>
        <sz val="6.5"/>
        <color rgb="FF313131"/>
        <rFont val="Microsoft Sans Serif"/>
        <family val="2"/>
      </rPr>
      <t>BASKILI 4 CM YUVARLAK OPP ETİKET</t>
    </r>
  </si>
  <si>
    <r>
      <rPr>
        <sz val="6.5"/>
        <color rgb="FF313131"/>
        <rFont val="Microsoft Sans Serif"/>
        <family val="2"/>
      </rPr>
      <t>1.000,000  Adet</t>
    </r>
  </si>
  <si>
    <r>
      <rPr>
        <sz val="6.5"/>
        <color rgb="FF313131"/>
        <rFont val="Microsoft Sans Serif"/>
        <family val="2"/>
      </rPr>
      <t>BASKILI 12*2 CM KUŞE ETİKET</t>
    </r>
  </si>
  <si>
    <r>
      <rPr>
        <sz val="6.5"/>
        <color rgb="FF313131"/>
        <rFont val="Microsoft Sans Serif"/>
        <family val="2"/>
      </rPr>
      <t>KAĞIT BARDAK TUTUCU SLEVE</t>
    </r>
  </si>
  <si>
    <r>
      <rPr>
        <sz val="6.5"/>
        <color rgb="FF313131"/>
        <rFont val="Microsoft Sans Serif"/>
        <family val="2"/>
      </rPr>
      <t>7.800,000  Adet</t>
    </r>
  </si>
  <si>
    <r>
      <rPr>
        <sz val="6.5"/>
        <color rgb="FF313131"/>
        <rFont val="Microsoft Sans Serif"/>
        <family val="2"/>
      </rPr>
      <t>110*110 KARE KASE ŞEFFAF KOLİ=1000</t>
    </r>
  </si>
  <si>
    <r>
      <rPr>
        <sz val="6.5"/>
        <color rgb="FF313131"/>
        <rFont val="Microsoft Sans Serif"/>
        <family val="2"/>
      </rPr>
      <t>KARE KALIN 330 CC PET ŞİŞE KAPAKSIZ</t>
    </r>
  </si>
  <si>
    <r>
      <rPr>
        <sz val="6.5"/>
        <color rgb="FF313131"/>
        <rFont val="Microsoft Sans Serif"/>
        <family val="2"/>
      </rPr>
      <t>230,000  Adet</t>
    </r>
  </si>
  <si>
    <r>
      <rPr>
        <sz val="6.5"/>
        <color rgb="FF313131"/>
        <rFont val="Microsoft Sans Serif"/>
        <family val="2"/>
      </rPr>
      <t>SİYAH KAPAK KARE 330 CC PET ŞİŞE UY</t>
    </r>
  </si>
  <si>
    <r>
      <rPr>
        <sz val="6.5"/>
        <color rgb="FF313131"/>
        <rFont val="Microsoft Sans Serif"/>
        <family val="2"/>
      </rPr>
      <t>807 BAS. 1. KALİTE ŞAMUA KESE KAĞIDI</t>
    </r>
  </si>
  <si>
    <r>
      <rPr>
        <sz val="6.5"/>
        <color rgb="FF313131"/>
        <rFont val="Microsoft Sans Serif"/>
        <family val="2"/>
      </rPr>
      <t>198,000  Adet</t>
    </r>
  </si>
  <si>
    <r>
      <rPr>
        <sz val="6.5"/>
        <color rgb="FF313131"/>
        <rFont val="Microsoft Sans Serif"/>
        <family val="2"/>
      </rPr>
      <t>BASKILI ŞAMUA AMBALAJ KAĞIDI</t>
    </r>
  </si>
  <si>
    <r>
      <rPr>
        <sz val="6.5"/>
        <color rgb="FF313131"/>
        <rFont val="Microsoft Sans Serif"/>
        <family val="2"/>
      </rPr>
      <t>171,000  Adet</t>
    </r>
  </si>
  <si>
    <r>
      <rPr>
        <sz val="6.5"/>
        <color rgb="FFFF0000"/>
        <rFont val="Microsoft Sans Serif"/>
        <family val="2"/>
      </rPr>
      <t>GENEL</t>
    </r>
  </si>
  <si>
    <r>
      <rPr>
        <sz val="6.5"/>
        <color rgb="FFFF0000"/>
        <rFont val="Microsoft Sans Serif"/>
        <family val="2"/>
      </rPr>
      <t>YİYECEK KASA KAHVE</t>
    </r>
  </si>
  <si>
    <r>
      <rPr>
        <sz val="6.5"/>
        <color rgb="FFFF0000"/>
        <rFont val="Microsoft Sans Serif"/>
        <family val="2"/>
      </rPr>
      <t>TON BALIK</t>
    </r>
  </si>
  <si>
    <r>
      <rPr>
        <sz val="6.5"/>
        <color rgb="FFFF0000"/>
        <rFont val="Microsoft Sans Serif"/>
        <family val="2"/>
      </rPr>
      <t>1,200  Kilogram</t>
    </r>
  </si>
  <si>
    <r>
      <rPr>
        <sz val="6.5"/>
        <color rgb="FFFF0000"/>
        <rFont val="Microsoft Sans Serif"/>
        <family val="2"/>
      </rPr>
      <t>DENIZ URUNLERI</t>
    </r>
  </si>
  <si>
    <r>
      <rPr>
        <sz val="6.5"/>
        <color rgb="FFFF0000"/>
        <rFont val="Microsoft Sans Serif"/>
        <family val="2"/>
      </rPr>
      <t>BALIKLAR</t>
    </r>
  </si>
  <si>
    <r>
      <rPr>
        <sz val="6.5"/>
        <color rgb="FFFF0000"/>
        <rFont val="Microsoft Sans Serif"/>
        <family val="2"/>
      </rPr>
      <t>KALKAN</t>
    </r>
  </si>
  <si>
    <r>
      <rPr>
        <sz val="6.5"/>
        <color rgb="FFFF0000"/>
        <rFont val="Microsoft Sans Serif"/>
        <family val="2"/>
      </rPr>
      <t>2,070  Kilogram</t>
    </r>
  </si>
  <si>
    <r>
      <rPr>
        <sz val="6.5"/>
        <color rgb="FFFF0000"/>
        <rFont val="Microsoft Sans Serif"/>
        <family val="2"/>
      </rPr>
      <t>TEKİR</t>
    </r>
  </si>
  <si>
    <r>
      <rPr>
        <sz val="6.5"/>
        <color rgb="FFFF0000"/>
        <rFont val="Microsoft Sans Serif"/>
        <family val="2"/>
      </rPr>
      <t>1,000  Kilogram</t>
    </r>
  </si>
  <si>
    <t>ŞURUPLAR</t>
  </si>
  <si>
    <t>PEYNİRLER</t>
  </si>
  <si>
    <t>KAHVE</t>
  </si>
  <si>
    <t>SÜT ÜRÜN.</t>
  </si>
  <si>
    <t>SOĞUK İÇECEK</t>
  </si>
  <si>
    <t>ÇAYLAR</t>
  </si>
  <si>
    <t>KIRMIZI ET</t>
  </si>
  <si>
    <t>DİĞER</t>
  </si>
  <si>
    <t>UNLU</t>
  </si>
  <si>
    <t>SICAK</t>
  </si>
  <si>
    <t>SAYIMDA YOK</t>
  </si>
  <si>
    <t>ÇELİK MUG-YOK LİSTEDE</t>
  </si>
  <si>
    <t>BU AMBALAJLAR HANGİ FİRMADAN ALIDI</t>
  </si>
  <si>
    <t>ONA GÖRE KAYITLARA BAKALIM</t>
  </si>
  <si>
    <t>EKOSİS</t>
  </si>
  <si>
    <t>BUNLARI SAYMAMIŞ OLABİLİRLER</t>
  </si>
  <si>
    <t>3.0,000  30 Adet</t>
  </si>
  <si>
    <t>BEYAZ</t>
  </si>
  <si>
    <t>KURU GIDA</t>
  </si>
  <si>
    <t>13,000  Kilogram</t>
  </si>
  <si>
    <t>SÜT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</si>
</sst>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₺&quot;* #,##0.00_-;\-&quot;₺&quot;* #,##0.00_-;_-&quot;₺&quot;* &quot;-&quot;??_-;_-@_-"/>
  </numFmts>
  <fonts count="18" x14ac:knownFonts="1">
    <font>
      <sz val="10"/>
      <color rgb="FF000000"/>
      <name val="Times New Roman"/>
      <charset val="204"/>
    </font>
    <font>
      <b/>
      <sz val="11.5"/>
      <name val="Arial"/>
    </font>
    <font>
      <sz val="6.5"/>
      <name val="Microsoft Sans Serif"/>
    </font>
    <font>
      <sz val="6.5"/>
      <color rgb="FF313131"/>
      <name val="Microsoft Sans Serif"/>
      <family val="2"/>
    </font>
    <font>
      <b/>
      <sz val="8"/>
      <name val="Arial"/>
    </font>
    <font>
      <b/>
      <sz val="8"/>
      <color rgb="FF313131"/>
      <name val="Arial"/>
      <family val="2"/>
    </font>
    <font>
      <b/>
      <sz val="8"/>
      <color rgb="FF000000"/>
      <name val="Arial"/>
      <family val="2"/>
    </font>
    <font>
      <b/>
      <sz val="11.5"/>
      <color rgb="FF808080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b/>
      <sz val="8"/>
      <name val="Arial"/>
      <family val="2"/>
    </font>
    <font>
      <sz val="10"/>
      <color rgb="FF000000"/>
      <name val="Times New Roman"/>
      <charset val="204"/>
    </font>
    <font>
      <sz val="6.5"/>
      <color rgb="FFFF0000"/>
      <name val="Microsoft Sans Serif"/>
      <family val="2"/>
    </font>
    <font>
      <sz val="10"/>
      <color rgb="FF000000"/>
      <name val="Times New Roman"/>
      <family val="1"/>
      <charset val="162"/>
    </font>
    <font>
      <b/>
      <sz val="9"/>
      <color rgb="FF313131"/>
      <name val="Microsoft Sans Serif"/>
      <family val="2"/>
      <charset val="162"/>
    </font>
    <font>
      <b/>
      <sz val="9"/>
      <color rgb="FFFF0000"/>
      <name val="Microsoft Sans Serif"/>
      <family val="2"/>
      <charset val="162"/>
    </font>
    <font>
      <sz val="10"/>
      <color rgb="FFFF0000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9F9F9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45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right" vertical="top" wrapText="1" indent="1"/>
    </xf>
    <xf numFmtId="2" fontId="3" fillId="0" borderId="0" xfId="0" applyNumberFormat="1" applyFont="1" applyFill="1" applyBorder="1" applyAlignment="1">
      <alignment horizontal="right" vertical="top" shrinkToFit="1"/>
    </xf>
    <xf numFmtId="0" fontId="0" fillId="0" borderId="0" xfId="0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top" wrapText="1" indent="3"/>
    </xf>
    <xf numFmtId="4" fontId="3" fillId="0" borderId="0" xfId="0" applyNumberFormat="1" applyFont="1" applyFill="1" applyBorder="1" applyAlignment="1">
      <alignment horizontal="right" vertical="top" shrinkToFit="1"/>
    </xf>
    <xf numFmtId="0" fontId="2" fillId="0" borderId="0" xfId="0" applyFont="1" applyFill="1" applyBorder="1" applyAlignment="1">
      <alignment horizontal="left" vertical="top" wrapText="1" indent="2"/>
    </xf>
    <xf numFmtId="0" fontId="4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horizontal="left" wrapText="1"/>
    </xf>
    <xf numFmtId="4" fontId="5" fillId="2" borderId="0" xfId="0" applyNumberFormat="1" applyFont="1" applyFill="1" applyBorder="1" applyAlignment="1">
      <alignment horizontal="right" vertical="top" shrinkToFit="1"/>
    </xf>
    <xf numFmtId="4" fontId="6" fillId="2" borderId="0" xfId="0" applyNumberFormat="1" applyFont="1" applyFill="1" applyBorder="1" applyAlignment="1">
      <alignment horizontal="right" vertical="top" shrinkToFit="1"/>
    </xf>
    <xf numFmtId="0" fontId="2" fillId="3" borderId="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 indent="1"/>
    </xf>
    <xf numFmtId="0" fontId="2" fillId="3" borderId="0" xfId="0" applyFont="1" applyFill="1" applyBorder="1" applyAlignment="1">
      <alignment horizontal="left" vertical="top" wrapText="1" indent="3"/>
    </xf>
    <xf numFmtId="2" fontId="3" fillId="3" borderId="0" xfId="0" applyNumberFormat="1" applyFont="1" applyFill="1" applyBorder="1" applyAlignment="1">
      <alignment horizontal="right" vertical="top" shrinkToFit="1"/>
    </xf>
    <xf numFmtId="4" fontId="3" fillId="3" borderId="0" xfId="0" applyNumberFormat="1" applyFont="1" applyFill="1" applyBorder="1" applyAlignment="1">
      <alignment horizontal="right" vertical="top" shrinkToFit="1"/>
    </xf>
    <xf numFmtId="0" fontId="2" fillId="0" borderId="0" xfId="0" applyFont="1" applyFill="1" applyBorder="1" applyAlignment="1">
      <alignment horizontal="right" vertical="top" wrapText="1" indent="3"/>
    </xf>
    <xf numFmtId="4" fontId="0" fillId="0" borderId="0" xfId="0" applyNumberFormat="1" applyFill="1" applyBorder="1" applyAlignment="1">
      <alignment horizontal="left" vertical="top"/>
    </xf>
    <xf numFmtId="2" fontId="0" fillId="0" borderId="0" xfId="0" applyNumberForma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 wrapText="1" indent="1"/>
    </xf>
    <xf numFmtId="0" fontId="3" fillId="4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right" vertical="top" wrapText="1" indent="3"/>
    </xf>
    <xf numFmtId="2" fontId="3" fillId="4" borderId="0" xfId="0" applyNumberFormat="1" applyFont="1" applyFill="1" applyBorder="1" applyAlignment="1">
      <alignment horizontal="right" vertical="top" shrinkToFit="1"/>
    </xf>
    <xf numFmtId="0" fontId="0" fillId="4" borderId="0" xfId="0" applyFill="1" applyBorder="1" applyAlignment="1">
      <alignment horizontal="left" wrapText="1"/>
    </xf>
    <xf numFmtId="0" fontId="0" fillId="4" borderId="0" xfId="0" applyFill="1" applyBorder="1" applyAlignment="1">
      <alignment horizontal="left" vertical="top"/>
    </xf>
    <xf numFmtId="0" fontId="14" fillId="0" borderId="0" xfId="0" applyFont="1" applyFill="1" applyBorder="1" applyAlignment="1">
      <alignment horizontal="left" wrapText="1"/>
    </xf>
    <xf numFmtId="44" fontId="0" fillId="0" borderId="0" xfId="1" applyFont="1" applyFill="1" applyBorder="1" applyAlignment="1">
      <alignment horizontal="left" vertical="top"/>
    </xf>
    <xf numFmtId="4" fontId="0" fillId="4" borderId="0" xfId="0" applyNumberFormat="1" applyFill="1" applyBorder="1" applyAlignment="1">
      <alignment horizontal="left" vertical="top"/>
    </xf>
    <xf numFmtId="4" fontId="15" fillId="4" borderId="0" xfId="0" applyNumberFormat="1" applyFont="1" applyFill="1" applyBorder="1" applyAlignment="1">
      <alignment horizontal="right" vertical="top" shrinkToFit="1"/>
    </xf>
    <xf numFmtId="4" fontId="3" fillId="4" borderId="0" xfId="0" applyNumberFormat="1" applyFont="1" applyFill="1" applyBorder="1" applyAlignment="1">
      <alignment horizontal="right" vertical="top" shrinkToFit="1"/>
    </xf>
    <xf numFmtId="0" fontId="14" fillId="4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vertical="top"/>
    </xf>
    <xf numFmtId="0" fontId="3" fillId="4" borderId="0" xfId="0" applyFont="1" applyFill="1" applyBorder="1" applyAlignment="1">
      <alignment horizontal="right" vertical="top" wrapText="1" indent="3"/>
    </xf>
    <xf numFmtId="4" fontId="16" fillId="0" borderId="0" xfId="0" applyNumberFormat="1" applyFont="1" applyFill="1" applyBorder="1" applyAlignment="1">
      <alignment horizontal="right" vertical="top" shrinkToFit="1"/>
    </xf>
    <xf numFmtId="2" fontId="17" fillId="0" borderId="0" xfId="0" applyNumberFormat="1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right" vertical="top" wrapText="1" indent="1"/>
    </xf>
    <xf numFmtId="44" fontId="0" fillId="4" borderId="0" xfId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wrapText="1" indent="20"/>
    </xf>
    <xf numFmtId="0" fontId="0" fillId="2" borderId="0" xfId="0" applyFill="1" applyBorder="1" applyAlignment="1">
      <alignment horizontal="right" vertical="top" wrapText="1"/>
    </xf>
    <xf numFmtId="0" fontId="3" fillId="4" borderId="0" xfId="0" applyFont="1" applyFill="1" applyBorder="1" applyAlignment="1">
      <alignment horizontal="right" vertical="top" wrapText="1" indent="1"/>
    </xf>
  </cellXfs>
  <cellStyles count="2">
    <cellStyle name="Normal" xfId="0" builtinId="0"/>
    <cellStyle name="ParaBirimi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6" workbookViewId="0">
      <selection activeCell="A21" sqref="A21:XFD22"/>
    </sheetView>
  </sheetViews>
  <sheetFormatPr defaultRowHeight="13.2" x14ac:dyDescent="0.25"/>
  <cols>
    <col min="1" max="1" width="18.6640625" customWidth="1"/>
    <col min="2" max="2" width="20.88671875" customWidth="1"/>
    <col min="3" max="3" width="33.77734375" customWidth="1"/>
    <col min="4" max="4" width="19.77734375" customWidth="1"/>
    <col min="5" max="5" width="9.33203125" customWidth="1"/>
    <col min="6" max="6" width="11.5546875" customWidth="1"/>
    <col min="7" max="7" width="12.6640625" customWidth="1"/>
  </cols>
  <sheetData>
    <row r="1" spans="1:7" ht="14.4" x14ac:dyDescent="0.25">
      <c r="A1" s="42" t="s">
        <v>0</v>
      </c>
      <c r="B1" s="42"/>
      <c r="C1" s="42"/>
      <c r="D1" s="42"/>
      <c r="E1" s="42"/>
      <c r="F1" s="42"/>
      <c r="G1" s="42"/>
    </row>
    <row r="11" spans="1:7" x14ac:dyDescent="0.25">
      <c r="A11" s="10" t="s">
        <v>89</v>
      </c>
      <c r="B11" s="11"/>
      <c r="C11" s="11"/>
      <c r="D11" s="11"/>
      <c r="E11" s="11"/>
      <c r="F11" s="12">
        <v>60414.55</v>
      </c>
      <c r="G11" s="6"/>
    </row>
    <row r="20" spans="1:7" x14ac:dyDescent="0.25">
      <c r="A20" s="10" t="s">
        <v>132</v>
      </c>
      <c r="B20" s="11"/>
      <c r="C20" s="11"/>
      <c r="D20" s="11"/>
      <c r="E20" s="11"/>
      <c r="F20" s="13">
        <v>19833.55</v>
      </c>
      <c r="G20" s="6"/>
    </row>
    <row r="26" spans="1:7" ht="26.4" x14ac:dyDescent="0.25">
      <c r="A26" s="2" t="s">
        <v>130</v>
      </c>
      <c r="B26" s="3" t="s">
        <v>130</v>
      </c>
      <c r="C26" s="3" t="s">
        <v>137</v>
      </c>
      <c r="D26" s="7" t="s">
        <v>138</v>
      </c>
      <c r="E26" s="5">
        <v>345</v>
      </c>
      <c r="F26" s="5">
        <v>345</v>
      </c>
      <c r="G26" s="30" t="s">
        <v>204</v>
      </c>
    </row>
    <row r="27" spans="1:7" ht="26.4" x14ac:dyDescent="0.25">
      <c r="A27" s="14" t="s">
        <v>130</v>
      </c>
      <c r="B27" s="15" t="s">
        <v>130</v>
      </c>
      <c r="C27" s="15" t="s">
        <v>135</v>
      </c>
      <c r="D27" s="16" t="s">
        <v>136</v>
      </c>
      <c r="E27" s="17">
        <v>900</v>
      </c>
      <c r="F27" s="18">
        <v>1800</v>
      </c>
      <c r="G27" s="30" t="s">
        <v>204</v>
      </c>
    </row>
    <row r="34" spans="1:7" x14ac:dyDescent="0.25">
      <c r="A34" s="2" t="s">
        <v>120</v>
      </c>
      <c r="B34" s="3" t="s">
        <v>124</v>
      </c>
      <c r="C34" s="3" t="s">
        <v>125</v>
      </c>
      <c r="D34" s="4" t="s">
        <v>126</v>
      </c>
      <c r="E34" s="5">
        <v>300</v>
      </c>
      <c r="F34" s="8">
        <v>4560</v>
      </c>
      <c r="G34" s="6"/>
    </row>
    <row r="35" spans="1:7" x14ac:dyDescent="0.25">
      <c r="A35" s="2" t="s">
        <v>120</v>
      </c>
      <c r="B35" s="3" t="s">
        <v>127</v>
      </c>
      <c r="C35" s="3" t="s">
        <v>128</v>
      </c>
      <c r="D35" s="4" t="s">
        <v>129</v>
      </c>
      <c r="E35" s="5">
        <v>96</v>
      </c>
      <c r="F35" s="5">
        <v>480</v>
      </c>
      <c r="G35" s="6"/>
    </row>
    <row r="37" spans="1:7" x14ac:dyDescent="0.25">
      <c r="A37" s="2" t="s">
        <v>188</v>
      </c>
      <c r="B37" s="3" t="s">
        <v>189</v>
      </c>
      <c r="C37" s="3" t="s">
        <v>190</v>
      </c>
      <c r="D37" s="4" t="s">
        <v>191</v>
      </c>
      <c r="E37" s="8">
        <v>1500</v>
      </c>
      <c r="F37" s="8">
        <v>3105</v>
      </c>
      <c r="G37" s="6"/>
    </row>
    <row r="38" spans="1:7" x14ac:dyDescent="0.25">
      <c r="A38" s="2" t="s">
        <v>188</v>
      </c>
      <c r="B38" s="3" t="s">
        <v>189</v>
      </c>
      <c r="C38" s="3" t="s">
        <v>192</v>
      </c>
      <c r="D38" s="4" t="s">
        <v>193</v>
      </c>
      <c r="E38" s="8">
        <v>700</v>
      </c>
      <c r="F38" s="8">
        <v>700</v>
      </c>
      <c r="G38" s="6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abSelected="1" topLeftCell="A28" workbookViewId="0">
      <selection activeCell="F51" sqref="F51"/>
    </sheetView>
  </sheetViews>
  <sheetFormatPr defaultRowHeight="13.2" x14ac:dyDescent="0.25"/>
  <cols>
    <col min="1" max="1" width="12.88671875" bestFit="1" customWidth="1"/>
    <col min="2" max="2" width="15" bestFit="1" customWidth="1"/>
    <col min="3" max="3" width="25.77734375" bestFit="1" customWidth="1"/>
    <col min="4" max="4" width="14" bestFit="1" customWidth="1"/>
    <col min="5" max="6" width="10.21875" bestFit="1" customWidth="1"/>
    <col min="7" max="7" width="22.21875" customWidth="1"/>
  </cols>
  <sheetData>
    <row r="1" spans="1:7" x14ac:dyDescent="0.25">
      <c r="A1" s="43" t="s">
        <v>1</v>
      </c>
      <c r="B1" s="43"/>
      <c r="C1" s="43"/>
      <c r="D1" s="43"/>
      <c r="E1" s="43"/>
      <c r="F1" s="43"/>
      <c r="G1" s="1"/>
    </row>
    <row r="2" spans="1:7" x14ac:dyDescent="0.25">
      <c r="A2" s="2" t="s">
        <v>184</v>
      </c>
      <c r="B2" s="3" t="s">
        <v>185</v>
      </c>
      <c r="C2" s="3" t="s">
        <v>186</v>
      </c>
      <c r="D2" s="4" t="s">
        <v>187</v>
      </c>
      <c r="E2" s="8">
        <v>492.41</v>
      </c>
      <c r="F2" s="8">
        <v>590.89</v>
      </c>
      <c r="G2" s="6"/>
    </row>
    <row r="3" spans="1:7" x14ac:dyDescent="0.25">
      <c r="A3" s="2"/>
      <c r="B3" s="3"/>
      <c r="C3" s="3"/>
      <c r="D3" s="4"/>
      <c r="E3" s="20"/>
      <c r="F3" s="38">
        <f>SUM(F2:F2)</f>
        <v>590.89</v>
      </c>
      <c r="G3" s="6"/>
    </row>
    <row r="4" spans="1:7" x14ac:dyDescent="0.25">
      <c r="A4" s="25" t="s">
        <v>195</v>
      </c>
      <c r="B4" s="3" t="s">
        <v>121</v>
      </c>
      <c r="C4" s="3" t="s">
        <v>122</v>
      </c>
      <c r="D4" s="4" t="s">
        <v>123</v>
      </c>
      <c r="E4" s="8">
        <v>1353.92</v>
      </c>
      <c r="F4" s="8">
        <v>3384.79</v>
      </c>
      <c r="G4" s="6"/>
    </row>
    <row r="5" spans="1:7" x14ac:dyDescent="0.25">
      <c r="A5" s="2" t="s">
        <v>93</v>
      </c>
      <c r="B5" s="3" t="s">
        <v>94</v>
      </c>
      <c r="C5" s="3" t="s">
        <v>111</v>
      </c>
      <c r="D5" s="4" t="s">
        <v>112</v>
      </c>
      <c r="E5" s="5">
        <v>290.04000000000002</v>
      </c>
      <c r="F5" s="5">
        <v>104.41</v>
      </c>
      <c r="G5" s="6"/>
    </row>
    <row r="6" spans="1:7" x14ac:dyDescent="0.25">
      <c r="A6" s="2" t="s">
        <v>93</v>
      </c>
      <c r="B6" s="3" t="s">
        <v>94</v>
      </c>
      <c r="C6" s="3" t="s">
        <v>105</v>
      </c>
      <c r="D6" s="4" t="s">
        <v>106</v>
      </c>
      <c r="E6" s="5">
        <v>340</v>
      </c>
      <c r="F6" s="5">
        <v>187</v>
      </c>
      <c r="G6" s="6"/>
    </row>
    <row r="7" spans="1:7" x14ac:dyDescent="0.25">
      <c r="A7" s="2" t="s">
        <v>93</v>
      </c>
      <c r="B7" s="3" t="s">
        <v>94</v>
      </c>
      <c r="C7" s="3" t="s">
        <v>98</v>
      </c>
      <c r="D7" s="4" t="s">
        <v>5</v>
      </c>
      <c r="E7" s="5">
        <v>341.17</v>
      </c>
      <c r="F7" s="5">
        <v>170.58</v>
      </c>
      <c r="G7" s="6"/>
    </row>
    <row r="8" spans="1:7" x14ac:dyDescent="0.25">
      <c r="E8" s="20"/>
      <c r="F8" s="20">
        <f>SUM(F4:F7)</f>
        <v>3846.7799999999997</v>
      </c>
    </row>
    <row r="9" spans="1:7" x14ac:dyDescent="0.25">
      <c r="A9" s="24" t="s">
        <v>194</v>
      </c>
      <c r="B9" s="23" t="s">
        <v>67</v>
      </c>
      <c r="C9" s="3" t="s">
        <v>68</v>
      </c>
      <c r="D9" s="7" t="s">
        <v>69</v>
      </c>
      <c r="E9" s="5">
        <v>46.67</v>
      </c>
      <c r="F9" s="5">
        <v>35</v>
      </c>
      <c r="G9" s="6"/>
    </row>
    <row r="10" spans="1:7" x14ac:dyDescent="0.25">
      <c r="A10" s="2" t="s">
        <v>2</v>
      </c>
      <c r="B10" s="3" t="s">
        <v>67</v>
      </c>
      <c r="C10" s="3" t="s">
        <v>70</v>
      </c>
      <c r="D10" s="7" t="s">
        <v>71</v>
      </c>
      <c r="E10" s="5">
        <v>431.28</v>
      </c>
      <c r="F10" s="5">
        <v>646.91999999999996</v>
      </c>
      <c r="G10" s="6"/>
    </row>
    <row r="11" spans="1:7" x14ac:dyDescent="0.25">
      <c r="A11" s="2" t="s">
        <v>2</v>
      </c>
      <c r="B11" s="3" t="s">
        <v>67</v>
      </c>
      <c r="C11" s="3" t="s">
        <v>72</v>
      </c>
      <c r="D11" s="7" t="s">
        <v>7</v>
      </c>
      <c r="E11" s="5">
        <v>441</v>
      </c>
      <c r="F11" s="5">
        <v>882</v>
      </c>
      <c r="G11" s="6"/>
    </row>
    <row r="12" spans="1:7" x14ac:dyDescent="0.25">
      <c r="A12" s="2" t="s">
        <v>2</v>
      </c>
      <c r="B12" s="3" t="s">
        <v>67</v>
      </c>
      <c r="C12" s="3" t="s">
        <v>73</v>
      </c>
      <c r="D12" s="7" t="s">
        <v>71</v>
      </c>
      <c r="E12" s="5">
        <v>436.03</v>
      </c>
      <c r="F12" s="5">
        <v>654.04</v>
      </c>
      <c r="G12" s="6"/>
    </row>
    <row r="13" spans="1:7" x14ac:dyDescent="0.25">
      <c r="A13" s="2" t="s">
        <v>2</v>
      </c>
      <c r="B13" s="3" t="s">
        <v>67</v>
      </c>
      <c r="C13" s="3" t="s">
        <v>74</v>
      </c>
      <c r="D13" s="7" t="s">
        <v>75</v>
      </c>
      <c r="E13" s="5">
        <v>560</v>
      </c>
      <c r="F13" s="8">
        <v>1680</v>
      </c>
      <c r="G13" s="6"/>
    </row>
    <row r="14" spans="1:7" x14ac:dyDescent="0.25">
      <c r="A14" s="2" t="s">
        <v>2</v>
      </c>
      <c r="B14" s="3" t="s">
        <v>67</v>
      </c>
      <c r="C14" s="3" t="s">
        <v>76</v>
      </c>
      <c r="D14" s="7" t="s">
        <v>75</v>
      </c>
      <c r="E14" s="5">
        <v>560</v>
      </c>
      <c r="F14" s="8">
        <v>1680</v>
      </c>
      <c r="G14" s="6"/>
    </row>
    <row r="15" spans="1:7" x14ac:dyDescent="0.25">
      <c r="A15" s="2" t="s">
        <v>2</v>
      </c>
      <c r="B15" s="3" t="s">
        <v>67</v>
      </c>
      <c r="C15" s="3" t="s">
        <v>77</v>
      </c>
      <c r="D15" s="7" t="s">
        <v>78</v>
      </c>
      <c r="E15" s="5">
        <v>420</v>
      </c>
      <c r="F15" s="5">
        <v>252</v>
      </c>
      <c r="G15" s="6"/>
    </row>
    <row r="16" spans="1:7" x14ac:dyDescent="0.25">
      <c r="A16" s="2" t="s">
        <v>2</v>
      </c>
      <c r="B16" s="3" t="s">
        <v>67</v>
      </c>
      <c r="C16" s="3" t="s">
        <v>79</v>
      </c>
      <c r="D16" s="7" t="s">
        <v>80</v>
      </c>
      <c r="E16" s="5">
        <v>980</v>
      </c>
      <c r="F16" s="5">
        <v>294</v>
      </c>
      <c r="G16" s="6"/>
    </row>
    <row r="17" spans="1:7" x14ac:dyDescent="0.25">
      <c r="A17" s="2" t="s">
        <v>2</v>
      </c>
      <c r="B17" s="3" t="s">
        <v>67</v>
      </c>
      <c r="C17" s="3" t="s">
        <v>81</v>
      </c>
      <c r="D17" s="7" t="s">
        <v>82</v>
      </c>
      <c r="E17" s="5">
        <v>762.43</v>
      </c>
      <c r="F17" s="5">
        <v>381.21</v>
      </c>
      <c r="G17" s="6"/>
    </row>
    <row r="18" spans="1:7" x14ac:dyDescent="0.25">
      <c r="A18" s="2" t="s">
        <v>2</v>
      </c>
      <c r="B18" s="3" t="s">
        <v>67</v>
      </c>
      <c r="C18" s="3" t="s">
        <v>83</v>
      </c>
      <c r="D18" s="7" t="s">
        <v>84</v>
      </c>
      <c r="E18" s="5">
        <v>762.43</v>
      </c>
      <c r="F18" s="5">
        <v>533.70000000000005</v>
      </c>
      <c r="G18" s="6"/>
    </row>
    <row r="19" spans="1:7" x14ac:dyDescent="0.25">
      <c r="A19" s="2" t="s">
        <v>2</v>
      </c>
      <c r="B19" s="3" t="s">
        <v>67</v>
      </c>
      <c r="C19" s="3" t="s">
        <v>85</v>
      </c>
      <c r="D19" s="7" t="s">
        <v>86</v>
      </c>
      <c r="E19" s="8">
        <v>1082.02</v>
      </c>
      <c r="F19" s="5">
        <v>378.71</v>
      </c>
      <c r="G19" s="6"/>
    </row>
    <row r="20" spans="1:7" x14ac:dyDescent="0.25">
      <c r="A20" s="2" t="s">
        <v>2</v>
      </c>
      <c r="B20" s="3" t="s">
        <v>67</v>
      </c>
      <c r="C20" s="3" t="s">
        <v>87</v>
      </c>
      <c r="D20" s="7" t="s">
        <v>88</v>
      </c>
      <c r="E20" s="5">
        <v>149.33000000000001</v>
      </c>
      <c r="F20" s="5">
        <v>171.73</v>
      </c>
      <c r="G20" s="6"/>
    </row>
    <row r="21" spans="1:7" x14ac:dyDescent="0.25">
      <c r="E21" s="21"/>
      <c r="F21" s="21">
        <f>SUM(F9:F20)</f>
        <v>7589.3099999999995</v>
      </c>
    </row>
    <row r="22" spans="1:7" x14ac:dyDescent="0.25">
      <c r="A22" s="25" t="s">
        <v>196</v>
      </c>
      <c r="B22" s="3" t="s">
        <v>53</v>
      </c>
      <c r="C22" s="3" t="s">
        <v>56</v>
      </c>
      <c r="D22" s="4" t="s">
        <v>57</v>
      </c>
      <c r="E22" s="5">
        <v>585.13</v>
      </c>
      <c r="F22" s="8">
        <v>1170.26</v>
      </c>
      <c r="G22" s="6"/>
    </row>
    <row r="23" spans="1:7" x14ac:dyDescent="0.25">
      <c r="A23" s="2" t="s">
        <v>2</v>
      </c>
      <c r="B23" s="3" t="s">
        <v>53</v>
      </c>
      <c r="C23" s="3" t="s">
        <v>58</v>
      </c>
      <c r="D23" s="4" t="s">
        <v>59</v>
      </c>
      <c r="E23" s="5">
        <v>609.92999999999995</v>
      </c>
      <c r="F23" s="8">
        <v>6709.21</v>
      </c>
      <c r="G23" s="6"/>
    </row>
    <row r="24" spans="1:7" x14ac:dyDescent="0.25">
      <c r="A24" s="2" t="s">
        <v>2</v>
      </c>
      <c r="B24" s="3" t="s">
        <v>53</v>
      </c>
      <c r="C24" s="3" t="s">
        <v>60</v>
      </c>
      <c r="D24" s="4" t="s">
        <v>61</v>
      </c>
      <c r="E24" s="5">
        <v>678.4</v>
      </c>
      <c r="F24" s="8">
        <v>10854.4</v>
      </c>
      <c r="G24" s="6"/>
    </row>
    <row r="25" spans="1:7" x14ac:dyDescent="0.25">
      <c r="A25" s="2" t="s">
        <v>2</v>
      </c>
      <c r="B25" s="3" t="s">
        <v>53</v>
      </c>
      <c r="C25" s="3" t="s">
        <v>62</v>
      </c>
      <c r="D25" s="4" t="s">
        <v>57</v>
      </c>
      <c r="E25" s="5">
        <v>620</v>
      </c>
      <c r="F25" s="8">
        <v>1240</v>
      </c>
      <c r="G25" s="6"/>
    </row>
    <row r="26" spans="1:7" x14ac:dyDescent="0.25">
      <c r="A26" s="2" t="s">
        <v>2</v>
      </c>
      <c r="B26" s="3" t="s">
        <v>53</v>
      </c>
      <c r="C26" s="3" t="s">
        <v>63</v>
      </c>
      <c r="D26" s="4" t="s">
        <v>64</v>
      </c>
      <c r="E26" s="5">
        <v>350</v>
      </c>
      <c r="F26" s="5">
        <v>47.6</v>
      </c>
      <c r="G26" s="6"/>
    </row>
    <row r="27" spans="1:7" x14ac:dyDescent="0.25">
      <c r="A27" s="2" t="s">
        <v>2</v>
      </c>
      <c r="B27" s="3" t="s">
        <v>53</v>
      </c>
      <c r="C27" s="3" t="s">
        <v>65</v>
      </c>
      <c r="D27" s="4" t="s">
        <v>66</v>
      </c>
      <c r="E27" s="5">
        <v>483.96</v>
      </c>
      <c r="F27" s="8">
        <v>6533.4</v>
      </c>
      <c r="G27" s="6"/>
    </row>
    <row r="28" spans="1:7" x14ac:dyDescent="0.25">
      <c r="A28" s="2" t="s">
        <v>2</v>
      </c>
      <c r="B28" s="3" t="s">
        <v>53</v>
      </c>
      <c r="C28" s="3" t="s">
        <v>54</v>
      </c>
      <c r="D28" s="4" t="s">
        <v>55</v>
      </c>
      <c r="E28" s="5">
        <v>970</v>
      </c>
      <c r="F28" s="5">
        <v>514.1</v>
      </c>
      <c r="G28" s="6"/>
    </row>
    <row r="29" spans="1:7" x14ac:dyDescent="0.25">
      <c r="E29" s="21"/>
      <c r="F29" s="21">
        <f>SUM(F21:F28)</f>
        <v>34658.28</v>
      </c>
    </row>
    <row r="30" spans="1:7" x14ac:dyDescent="0.25">
      <c r="A30" s="25" t="s">
        <v>197</v>
      </c>
      <c r="B30" s="3" t="s">
        <v>3</v>
      </c>
      <c r="C30" s="3" t="s">
        <v>47</v>
      </c>
      <c r="D30" s="9" t="s">
        <v>48</v>
      </c>
      <c r="E30" s="5">
        <v>41.81</v>
      </c>
      <c r="F30" s="8">
        <v>4682.9799999999996</v>
      </c>
      <c r="G30" s="6"/>
    </row>
    <row r="31" spans="1:7" x14ac:dyDescent="0.25">
      <c r="A31" s="2" t="s">
        <v>2</v>
      </c>
      <c r="B31" s="3" t="s">
        <v>3</v>
      </c>
      <c r="C31" s="3" t="s">
        <v>49</v>
      </c>
      <c r="D31" s="9" t="s">
        <v>50</v>
      </c>
      <c r="E31" s="5">
        <v>35.96</v>
      </c>
      <c r="F31" s="8">
        <v>4243.13</v>
      </c>
      <c r="G31" s="6"/>
    </row>
    <row r="32" spans="1:7" x14ac:dyDescent="0.25">
      <c r="A32" s="2" t="s">
        <v>2</v>
      </c>
      <c r="B32" s="3" t="s">
        <v>3</v>
      </c>
      <c r="C32" s="3" t="s">
        <v>51</v>
      </c>
      <c r="D32" s="7" t="s">
        <v>52</v>
      </c>
      <c r="E32" s="5">
        <v>64.540000000000006</v>
      </c>
      <c r="F32" s="5">
        <v>258.14999999999998</v>
      </c>
      <c r="G32" s="6"/>
    </row>
    <row r="33" spans="1:8" x14ac:dyDescent="0.25">
      <c r="A33" s="2" t="s">
        <v>2</v>
      </c>
      <c r="B33" s="3" t="s">
        <v>3</v>
      </c>
      <c r="C33" s="3" t="s">
        <v>6</v>
      </c>
      <c r="D33" s="7" t="s">
        <v>7</v>
      </c>
      <c r="E33" s="5">
        <v>86.05</v>
      </c>
      <c r="F33" s="5">
        <v>172.1</v>
      </c>
      <c r="G33" s="6"/>
    </row>
    <row r="34" spans="1:8" x14ac:dyDescent="0.25">
      <c r="A34" s="2" t="s">
        <v>2</v>
      </c>
      <c r="B34" s="3" t="s">
        <v>3</v>
      </c>
      <c r="C34" s="3" t="s">
        <v>11</v>
      </c>
      <c r="D34" s="7" t="s">
        <v>12</v>
      </c>
      <c r="E34" s="5">
        <v>61.3</v>
      </c>
      <c r="F34" s="5">
        <v>61.3</v>
      </c>
      <c r="G34" s="6"/>
    </row>
    <row r="35" spans="1:8" x14ac:dyDescent="0.25">
      <c r="A35" s="2" t="s">
        <v>2</v>
      </c>
      <c r="B35" s="3" t="s">
        <v>3</v>
      </c>
      <c r="C35" s="3" t="s">
        <v>15</v>
      </c>
      <c r="D35" s="7" t="s">
        <v>12</v>
      </c>
      <c r="E35" s="5">
        <v>98.42</v>
      </c>
      <c r="F35" s="5">
        <v>98.42</v>
      </c>
      <c r="G35" s="6"/>
    </row>
    <row r="36" spans="1:8" x14ac:dyDescent="0.25">
      <c r="A36" s="22" t="s">
        <v>2</v>
      </c>
      <c r="B36" s="23" t="s">
        <v>3</v>
      </c>
      <c r="C36" s="23" t="s">
        <v>43</v>
      </c>
      <c r="D36" s="40" t="s">
        <v>44</v>
      </c>
      <c r="E36" s="27">
        <v>360</v>
      </c>
      <c r="F36" s="27">
        <v>212.04</v>
      </c>
      <c r="G36" s="35" t="s">
        <v>203</v>
      </c>
      <c r="H36" s="36" t="s">
        <v>214</v>
      </c>
    </row>
    <row r="37" spans="1:8" x14ac:dyDescent="0.25">
      <c r="E37" s="21"/>
      <c r="F37" s="20">
        <f>SUM(F30:F36)</f>
        <v>9728.1200000000008</v>
      </c>
    </row>
    <row r="38" spans="1:8" x14ac:dyDescent="0.25">
      <c r="A38" s="25" t="s">
        <v>198</v>
      </c>
      <c r="B38" s="3" t="s">
        <v>3</v>
      </c>
      <c r="C38" s="3" t="s">
        <v>16</v>
      </c>
      <c r="D38" s="7" t="s">
        <v>17</v>
      </c>
      <c r="E38" s="5">
        <v>9.35</v>
      </c>
      <c r="F38" s="5"/>
      <c r="G38" s="6"/>
    </row>
    <row r="39" spans="1:8" x14ac:dyDescent="0.25">
      <c r="A39" s="2" t="s">
        <v>2</v>
      </c>
      <c r="B39" s="3" t="s">
        <v>3</v>
      </c>
      <c r="C39" s="3" t="s">
        <v>22</v>
      </c>
      <c r="D39" s="7" t="s">
        <v>23</v>
      </c>
      <c r="E39" s="5">
        <v>9.35</v>
      </c>
      <c r="F39" s="5">
        <v>430.04</v>
      </c>
      <c r="G39" s="6"/>
    </row>
    <row r="40" spans="1:8" x14ac:dyDescent="0.25">
      <c r="A40" s="2" t="s">
        <v>2</v>
      </c>
      <c r="B40" s="3" t="s">
        <v>3</v>
      </c>
      <c r="C40" s="3" t="s">
        <v>24</v>
      </c>
      <c r="D40" s="9" t="s">
        <v>25</v>
      </c>
      <c r="E40" s="5">
        <v>6.92</v>
      </c>
      <c r="F40" s="8">
        <v>1017.16</v>
      </c>
      <c r="G40" s="6"/>
    </row>
    <row r="41" spans="1:8" x14ac:dyDescent="0.25">
      <c r="A41" s="2" t="s">
        <v>2</v>
      </c>
      <c r="B41" s="3" t="s">
        <v>3</v>
      </c>
      <c r="C41" s="3" t="s">
        <v>9</v>
      </c>
      <c r="D41" s="7" t="s">
        <v>10</v>
      </c>
      <c r="E41" s="5">
        <v>9.35</v>
      </c>
      <c r="F41" s="5">
        <v>411.35</v>
      </c>
      <c r="G41" s="6"/>
    </row>
    <row r="42" spans="1:8" x14ac:dyDescent="0.25">
      <c r="A42" s="2" t="s">
        <v>2</v>
      </c>
      <c r="B42" s="3" t="s">
        <v>3</v>
      </c>
      <c r="C42" s="3" t="s">
        <v>26</v>
      </c>
      <c r="D42" s="7" t="s">
        <v>27</v>
      </c>
      <c r="E42" s="5">
        <v>10.44</v>
      </c>
      <c r="F42" s="5">
        <v>229.63</v>
      </c>
      <c r="G42" s="6"/>
    </row>
    <row r="43" spans="1:8" x14ac:dyDescent="0.25">
      <c r="A43" s="2" t="s">
        <v>2</v>
      </c>
      <c r="B43" s="3" t="s">
        <v>3</v>
      </c>
      <c r="C43" s="3" t="s">
        <v>33</v>
      </c>
      <c r="D43" s="9" t="s">
        <v>34</v>
      </c>
      <c r="E43" s="5">
        <v>5.23</v>
      </c>
      <c r="F43" s="8">
        <v>1046.81</v>
      </c>
      <c r="G43" s="6"/>
    </row>
    <row r="44" spans="1:8" x14ac:dyDescent="0.25">
      <c r="A44" s="2" t="s">
        <v>2</v>
      </c>
      <c r="B44" s="3" t="s">
        <v>3</v>
      </c>
      <c r="C44" s="3" t="s">
        <v>35</v>
      </c>
      <c r="D44" s="7" t="s">
        <v>36</v>
      </c>
      <c r="E44" s="5">
        <v>16.45</v>
      </c>
      <c r="F44" s="8">
        <v>1102.27</v>
      </c>
      <c r="G44" s="6"/>
    </row>
    <row r="45" spans="1:8" x14ac:dyDescent="0.25">
      <c r="E45" s="21"/>
      <c r="F45" s="21">
        <f>SUM(F38:F44)</f>
        <v>4237.26</v>
      </c>
    </row>
    <row r="46" spans="1:8" x14ac:dyDescent="0.25">
      <c r="A46" s="24" t="s">
        <v>199</v>
      </c>
      <c r="B46" s="23" t="s">
        <v>3</v>
      </c>
      <c r="C46" s="23" t="s">
        <v>28</v>
      </c>
      <c r="D46" s="40" t="s">
        <v>29</v>
      </c>
      <c r="E46" s="34">
        <v>8445.6</v>
      </c>
      <c r="F46" s="34">
        <v>1520.21</v>
      </c>
      <c r="G46" s="6"/>
    </row>
    <row r="47" spans="1:8" x14ac:dyDescent="0.25">
      <c r="A47" s="22" t="s">
        <v>2</v>
      </c>
      <c r="B47" s="23" t="s">
        <v>3</v>
      </c>
      <c r="C47" s="23" t="s">
        <v>30</v>
      </c>
      <c r="D47" s="40" t="s">
        <v>31</v>
      </c>
      <c r="E47" s="34">
        <v>7924.8</v>
      </c>
      <c r="F47" s="34">
        <v>1505.71</v>
      </c>
      <c r="G47" s="6"/>
    </row>
    <row r="48" spans="1:8" x14ac:dyDescent="0.25">
      <c r="A48" s="22" t="s">
        <v>2</v>
      </c>
      <c r="B48" s="23" t="s">
        <v>3</v>
      </c>
      <c r="C48" s="23" t="s">
        <v>32</v>
      </c>
      <c r="D48" s="40" t="s">
        <v>31</v>
      </c>
      <c r="E48" s="34">
        <v>2111.4</v>
      </c>
      <c r="F48" s="27">
        <v>401.17</v>
      </c>
      <c r="G48" s="6"/>
    </row>
    <row r="49" spans="1:7" x14ac:dyDescent="0.25">
      <c r="A49" s="22" t="s">
        <v>2</v>
      </c>
      <c r="B49" s="23" t="s">
        <v>3</v>
      </c>
      <c r="C49" s="23" t="s">
        <v>8</v>
      </c>
      <c r="D49" s="44" t="s">
        <v>213</v>
      </c>
      <c r="E49" s="27">
        <v>330</v>
      </c>
      <c r="F49" s="34">
        <v>4290</v>
      </c>
      <c r="G49" s="6"/>
    </row>
    <row r="50" spans="1:7" x14ac:dyDescent="0.25">
      <c r="A50" s="22" t="s">
        <v>2</v>
      </c>
      <c r="B50" s="23" t="s">
        <v>3</v>
      </c>
      <c r="C50" s="23" t="s">
        <v>18</v>
      </c>
      <c r="D50" s="40" t="s">
        <v>19</v>
      </c>
      <c r="E50" s="27">
        <v>630</v>
      </c>
      <c r="F50" s="27">
        <v>267.12</v>
      </c>
      <c r="G50" s="6"/>
    </row>
    <row r="51" spans="1:7" x14ac:dyDescent="0.25">
      <c r="A51" s="29"/>
      <c r="B51" s="29"/>
      <c r="C51" s="29"/>
      <c r="D51" s="29"/>
      <c r="E51" s="32"/>
      <c r="F51" s="32">
        <f>SUM(F46:F50)</f>
        <v>7984.21</v>
      </c>
    </row>
    <row r="52" spans="1:7" x14ac:dyDescent="0.25">
      <c r="A52" s="25" t="s">
        <v>200</v>
      </c>
      <c r="B52" s="3" t="s">
        <v>94</v>
      </c>
      <c r="C52" s="3" t="s">
        <v>101</v>
      </c>
      <c r="D52" s="4" t="s">
        <v>102</v>
      </c>
      <c r="E52" s="8">
        <v>1050</v>
      </c>
      <c r="F52" s="5">
        <v>840</v>
      </c>
      <c r="G52" s="6"/>
    </row>
    <row r="53" spans="1:7" x14ac:dyDescent="0.25">
      <c r="A53" s="2" t="s">
        <v>93</v>
      </c>
      <c r="B53" s="3" t="s">
        <v>94</v>
      </c>
      <c r="C53" s="3" t="s">
        <v>103</v>
      </c>
      <c r="D53" s="4" t="s">
        <v>104</v>
      </c>
      <c r="E53" s="5">
        <v>386.4</v>
      </c>
      <c r="F53" s="5">
        <v>115.92</v>
      </c>
      <c r="G53" s="30" t="s">
        <v>211</v>
      </c>
    </row>
    <row r="54" spans="1:7" x14ac:dyDescent="0.25">
      <c r="E54" s="20"/>
      <c r="F54" s="39">
        <f>SUM(F52:F53)</f>
        <v>955.92</v>
      </c>
    </row>
    <row r="55" spans="1:7" x14ac:dyDescent="0.25">
      <c r="E55" s="20"/>
    </row>
    <row r="56" spans="1:7" x14ac:dyDescent="0.25">
      <c r="A56" s="2" t="s">
        <v>130</v>
      </c>
      <c r="B56" s="3" t="s">
        <v>130</v>
      </c>
      <c r="C56" s="3" t="s">
        <v>133</v>
      </c>
      <c r="D56" s="9" t="s">
        <v>134</v>
      </c>
      <c r="E56" s="5">
        <v>0.43</v>
      </c>
      <c r="F56" s="5">
        <v>107.5</v>
      </c>
      <c r="G56" s="6"/>
    </row>
    <row r="57" spans="1:7" x14ac:dyDescent="0.25">
      <c r="A57" s="2" t="s">
        <v>130</v>
      </c>
      <c r="B57" s="3" t="s">
        <v>130</v>
      </c>
      <c r="C57" s="3" t="s">
        <v>140</v>
      </c>
      <c r="D57" s="7" t="s">
        <v>97</v>
      </c>
      <c r="E57" s="5">
        <v>285</v>
      </c>
      <c r="F57" s="5">
        <v>855</v>
      </c>
      <c r="G57" s="6"/>
    </row>
    <row r="58" spans="1:7" x14ac:dyDescent="0.25">
      <c r="A58" s="2" t="s">
        <v>130</v>
      </c>
      <c r="B58" s="3" t="s">
        <v>130</v>
      </c>
      <c r="C58" s="3" t="s">
        <v>141</v>
      </c>
      <c r="D58" s="9" t="s">
        <v>142</v>
      </c>
      <c r="E58" s="5">
        <v>0.85</v>
      </c>
      <c r="F58" s="5">
        <v>422.5</v>
      </c>
      <c r="G58" s="6"/>
    </row>
    <row r="59" spans="1:7" x14ac:dyDescent="0.25">
      <c r="A59" s="2" t="s">
        <v>130</v>
      </c>
      <c r="B59" s="3" t="s">
        <v>130</v>
      </c>
      <c r="C59" s="3" t="s">
        <v>143</v>
      </c>
      <c r="D59" s="9" t="s">
        <v>144</v>
      </c>
      <c r="E59" s="5">
        <v>0.85</v>
      </c>
      <c r="F59" s="5">
        <v>510</v>
      </c>
      <c r="G59" s="6"/>
    </row>
    <row r="60" spans="1:7" x14ac:dyDescent="0.25">
      <c r="A60" s="2" t="s">
        <v>130</v>
      </c>
      <c r="B60" s="3" t="s">
        <v>130</v>
      </c>
      <c r="C60" s="3" t="s">
        <v>145</v>
      </c>
      <c r="D60" s="3" t="s">
        <v>146</v>
      </c>
      <c r="E60" s="5">
        <v>0.85</v>
      </c>
      <c r="F60" s="8">
        <v>1020</v>
      </c>
      <c r="G60" s="6"/>
    </row>
    <row r="61" spans="1:7" x14ac:dyDescent="0.25">
      <c r="A61" s="2" t="s">
        <v>130</v>
      </c>
      <c r="B61" s="3" t="s">
        <v>130</v>
      </c>
      <c r="C61" s="3" t="s">
        <v>147</v>
      </c>
      <c r="D61" s="9" t="s">
        <v>148</v>
      </c>
      <c r="E61" s="5">
        <v>5.85</v>
      </c>
      <c r="F61" s="5">
        <v>877.5</v>
      </c>
      <c r="G61" s="6"/>
    </row>
    <row r="62" spans="1:7" x14ac:dyDescent="0.25">
      <c r="A62" s="2" t="s">
        <v>130</v>
      </c>
      <c r="B62" s="3" t="s">
        <v>130</v>
      </c>
      <c r="C62" s="3" t="s">
        <v>149</v>
      </c>
      <c r="D62" s="19" t="s">
        <v>150</v>
      </c>
      <c r="E62" s="5">
        <v>2.4500000000000002</v>
      </c>
      <c r="F62" s="5">
        <v>294</v>
      </c>
      <c r="G62" s="6"/>
    </row>
    <row r="63" spans="1:7" x14ac:dyDescent="0.25">
      <c r="A63" s="2" t="s">
        <v>130</v>
      </c>
      <c r="B63" s="3" t="s">
        <v>130</v>
      </c>
      <c r="C63" s="3" t="s">
        <v>151</v>
      </c>
      <c r="D63" s="19" t="s">
        <v>152</v>
      </c>
      <c r="E63" s="5">
        <v>3.65</v>
      </c>
      <c r="F63" s="8">
        <v>5201.25</v>
      </c>
      <c r="G63" s="6"/>
    </row>
    <row r="64" spans="1:7" x14ac:dyDescent="0.25">
      <c r="A64" s="2" t="s">
        <v>130</v>
      </c>
      <c r="B64" s="3" t="s">
        <v>130</v>
      </c>
      <c r="C64" s="3" t="s">
        <v>156</v>
      </c>
      <c r="D64" s="19" t="s">
        <v>157</v>
      </c>
      <c r="E64" s="5">
        <v>0.37</v>
      </c>
      <c r="F64" s="5">
        <v>847.65</v>
      </c>
      <c r="G64" s="6"/>
    </row>
    <row r="65" spans="1:8" x14ac:dyDescent="0.25">
      <c r="A65" s="2" t="s">
        <v>130</v>
      </c>
      <c r="B65" s="3" t="s">
        <v>130</v>
      </c>
      <c r="C65" s="3" t="s">
        <v>158</v>
      </c>
      <c r="D65" s="19" t="s">
        <v>159</v>
      </c>
      <c r="E65" s="5">
        <v>3.88</v>
      </c>
      <c r="F65" s="8">
        <v>21146</v>
      </c>
      <c r="G65" s="6"/>
    </row>
    <row r="66" spans="1:8" x14ac:dyDescent="0.25">
      <c r="A66" s="2" t="s">
        <v>130</v>
      </c>
      <c r="B66" s="3" t="s">
        <v>130</v>
      </c>
      <c r="C66" s="3" t="s">
        <v>160</v>
      </c>
      <c r="D66" s="19" t="s">
        <v>159</v>
      </c>
      <c r="E66" s="5">
        <v>1.25</v>
      </c>
      <c r="F66" s="8">
        <v>6812.5</v>
      </c>
      <c r="G66" s="6"/>
    </row>
    <row r="67" spans="1:8" x14ac:dyDescent="0.25">
      <c r="A67" s="2" t="s">
        <v>130</v>
      </c>
      <c r="B67" s="3" t="s">
        <v>130</v>
      </c>
      <c r="C67" s="3" t="s">
        <v>161</v>
      </c>
      <c r="D67" s="19" t="s">
        <v>162</v>
      </c>
      <c r="E67" s="5">
        <v>2.95</v>
      </c>
      <c r="F67" s="8">
        <v>17700</v>
      </c>
      <c r="G67" s="6"/>
    </row>
    <row r="68" spans="1:8" x14ac:dyDescent="0.25">
      <c r="A68" s="2" t="s">
        <v>130</v>
      </c>
      <c r="B68" s="3" t="s">
        <v>130</v>
      </c>
      <c r="C68" s="3" t="s">
        <v>163</v>
      </c>
      <c r="D68" s="19" t="s">
        <v>164</v>
      </c>
      <c r="E68" s="5">
        <v>0.65</v>
      </c>
      <c r="F68" s="8">
        <v>1462.5</v>
      </c>
      <c r="G68" s="6"/>
    </row>
    <row r="69" spans="1:8" x14ac:dyDescent="0.25">
      <c r="A69" s="22" t="s">
        <v>130</v>
      </c>
      <c r="B69" s="23" t="s">
        <v>130</v>
      </c>
      <c r="C69" s="23" t="s">
        <v>165</v>
      </c>
      <c r="D69" s="37" t="s">
        <v>210</v>
      </c>
      <c r="E69" s="27">
        <v>25</v>
      </c>
      <c r="F69" s="34">
        <f>E69*30</f>
        <v>750</v>
      </c>
      <c r="G69" s="6"/>
    </row>
    <row r="70" spans="1:8" x14ac:dyDescent="0.25">
      <c r="A70" s="2" t="s">
        <v>130</v>
      </c>
      <c r="B70" s="3" t="s">
        <v>130</v>
      </c>
      <c r="C70" s="3" t="s">
        <v>166</v>
      </c>
      <c r="D70" s="19" t="s">
        <v>139</v>
      </c>
      <c r="E70" s="5">
        <v>0.46</v>
      </c>
      <c r="F70" s="8">
        <v>2275</v>
      </c>
      <c r="G70" s="6"/>
    </row>
    <row r="71" spans="1:8" x14ac:dyDescent="0.25">
      <c r="A71" s="2" t="s">
        <v>130</v>
      </c>
      <c r="B71" s="3" t="s">
        <v>130</v>
      </c>
      <c r="C71" s="3" t="s">
        <v>133</v>
      </c>
      <c r="D71" s="19" t="s">
        <v>142</v>
      </c>
      <c r="E71" s="5">
        <v>0.43</v>
      </c>
      <c r="F71" s="5">
        <v>215</v>
      </c>
      <c r="G71" s="6"/>
    </row>
    <row r="72" spans="1:8" x14ac:dyDescent="0.25">
      <c r="A72" s="2" t="s">
        <v>130</v>
      </c>
      <c r="B72" s="3" t="s">
        <v>130</v>
      </c>
      <c r="C72" s="3" t="s">
        <v>167</v>
      </c>
      <c r="D72" s="19" t="s">
        <v>168</v>
      </c>
      <c r="E72" s="5">
        <v>4.8499999999999996</v>
      </c>
      <c r="F72" s="8">
        <v>33707.5</v>
      </c>
      <c r="G72" s="6"/>
    </row>
    <row r="73" spans="1:8" ht="26.4" x14ac:dyDescent="0.25">
      <c r="A73" s="2" t="s">
        <v>130</v>
      </c>
      <c r="B73" s="3" t="s">
        <v>130</v>
      </c>
      <c r="C73" s="3" t="s">
        <v>169</v>
      </c>
      <c r="D73" s="19" t="s">
        <v>170</v>
      </c>
      <c r="E73" s="5">
        <v>1.21</v>
      </c>
      <c r="F73" s="8">
        <v>18150</v>
      </c>
      <c r="G73" s="30" t="s">
        <v>205</v>
      </c>
      <c r="H73" s="36" t="s">
        <v>209</v>
      </c>
    </row>
    <row r="74" spans="1:8" x14ac:dyDescent="0.25">
      <c r="A74" s="2" t="s">
        <v>130</v>
      </c>
      <c r="B74" s="3" t="s">
        <v>130</v>
      </c>
      <c r="C74" s="3" t="s">
        <v>171</v>
      </c>
      <c r="D74" s="19" t="s">
        <v>172</v>
      </c>
      <c r="E74" s="5">
        <v>1.5</v>
      </c>
      <c r="F74" s="8">
        <v>1500</v>
      </c>
      <c r="G74" s="6"/>
    </row>
    <row r="75" spans="1:8" x14ac:dyDescent="0.25">
      <c r="A75" s="2" t="s">
        <v>130</v>
      </c>
      <c r="B75" s="3" t="s">
        <v>130</v>
      </c>
      <c r="C75" s="3" t="s">
        <v>173</v>
      </c>
      <c r="D75" s="19" t="s">
        <v>172</v>
      </c>
      <c r="E75" s="5">
        <v>1.35</v>
      </c>
      <c r="F75" s="8">
        <v>1350</v>
      </c>
      <c r="G75" s="6"/>
    </row>
    <row r="76" spans="1:8" ht="39.6" x14ac:dyDescent="0.25">
      <c r="A76" s="2" t="s">
        <v>130</v>
      </c>
      <c r="B76" s="3" t="s">
        <v>130</v>
      </c>
      <c r="C76" s="3" t="s">
        <v>174</v>
      </c>
      <c r="D76" s="19" t="s">
        <v>175</v>
      </c>
      <c r="E76" s="5">
        <v>0.56000000000000005</v>
      </c>
      <c r="F76" s="8">
        <v>4368</v>
      </c>
      <c r="G76" s="30" t="s">
        <v>206</v>
      </c>
      <c r="H76" s="36" t="s">
        <v>208</v>
      </c>
    </row>
    <row r="77" spans="1:8" ht="26.4" x14ac:dyDescent="0.25">
      <c r="A77" s="2" t="s">
        <v>130</v>
      </c>
      <c r="B77" s="3" t="s">
        <v>130</v>
      </c>
      <c r="C77" s="3" t="s">
        <v>176</v>
      </c>
      <c r="D77" s="19" t="s">
        <v>142</v>
      </c>
      <c r="E77" s="5">
        <v>1.5</v>
      </c>
      <c r="F77" s="5">
        <v>750</v>
      </c>
      <c r="G77" s="30" t="s">
        <v>207</v>
      </c>
    </row>
    <row r="78" spans="1:8" x14ac:dyDescent="0.25">
      <c r="A78" s="2" t="s">
        <v>130</v>
      </c>
      <c r="B78" s="3" t="s">
        <v>130</v>
      </c>
      <c r="C78" s="3" t="s">
        <v>177</v>
      </c>
      <c r="D78" s="19" t="s">
        <v>178</v>
      </c>
      <c r="E78" s="5">
        <v>4.5</v>
      </c>
      <c r="F78" s="8">
        <v>1035</v>
      </c>
      <c r="G78" s="6"/>
    </row>
    <row r="79" spans="1:8" x14ac:dyDescent="0.25">
      <c r="A79" s="2" t="s">
        <v>130</v>
      </c>
      <c r="B79" s="3" t="s">
        <v>130</v>
      </c>
      <c r="C79" s="3" t="s">
        <v>179</v>
      </c>
      <c r="D79" s="19" t="s">
        <v>178</v>
      </c>
      <c r="E79" s="5">
        <v>1</v>
      </c>
      <c r="F79" s="5">
        <v>230</v>
      </c>
      <c r="G79" s="6"/>
    </row>
    <row r="80" spans="1:8" x14ac:dyDescent="0.25">
      <c r="A80" s="2" t="s">
        <v>130</v>
      </c>
      <c r="B80" s="3" t="s">
        <v>130</v>
      </c>
      <c r="C80" s="3" t="s">
        <v>180</v>
      </c>
      <c r="D80" s="19" t="s">
        <v>181</v>
      </c>
      <c r="E80" s="5">
        <v>100</v>
      </c>
      <c r="F80" s="8">
        <v>19800</v>
      </c>
      <c r="G80" s="6"/>
    </row>
    <row r="81" spans="1:8" x14ac:dyDescent="0.25">
      <c r="A81" s="2" t="s">
        <v>130</v>
      </c>
      <c r="B81" s="3" t="s">
        <v>130</v>
      </c>
      <c r="C81" s="3" t="s">
        <v>182</v>
      </c>
      <c r="D81" s="19" t="s">
        <v>183</v>
      </c>
      <c r="E81" s="5">
        <v>95</v>
      </c>
      <c r="F81" s="8">
        <v>16245</v>
      </c>
      <c r="G81" s="6"/>
    </row>
    <row r="82" spans="1:8" x14ac:dyDescent="0.25">
      <c r="A82" s="2" t="s">
        <v>2</v>
      </c>
      <c r="B82" s="3" t="s">
        <v>3</v>
      </c>
      <c r="C82" s="3" t="s">
        <v>13</v>
      </c>
      <c r="D82" s="9" t="s">
        <v>14</v>
      </c>
      <c r="E82" s="5">
        <v>3.49</v>
      </c>
      <c r="F82" s="8">
        <v>1396.36</v>
      </c>
      <c r="G82" s="6"/>
    </row>
    <row r="83" spans="1:8" s="29" customFormat="1" x14ac:dyDescent="0.25">
      <c r="A83" s="22" t="s">
        <v>130</v>
      </c>
      <c r="B83" s="23" t="s">
        <v>130</v>
      </c>
      <c r="C83" s="23" t="s">
        <v>153</v>
      </c>
      <c r="D83" s="26" t="s">
        <v>154</v>
      </c>
      <c r="E83" s="27">
        <v>0.22</v>
      </c>
      <c r="F83" s="27">
        <v>440</v>
      </c>
      <c r="G83" s="28"/>
    </row>
    <row r="84" spans="1:8" s="29" customFormat="1" x14ac:dyDescent="0.25">
      <c r="A84" s="22" t="s">
        <v>130</v>
      </c>
      <c r="B84" s="23" t="s">
        <v>130</v>
      </c>
      <c r="C84" s="23" t="s">
        <v>155</v>
      </c>
      <c r="D84" s="26" t="s">
        <v>154</v>
      </c>
      <c r="E84" s="27">
        <v>0.31</v>
      </c>
      <c r="F84" s="27">
        <v>620</v>
      </c>
      <c r="G84" s="28"/>
    </row>
    <row r="85" spans="1:8" x14ac:dyDescent="0.25">
      <c r="A85" s="2"/>
      <c r="B85" s="3"/>
      <c r="C85" s="3"/>
      <c r="D85" s="9"/>
      <c r="E85" s="5"/>
      <c r="F85" s="33">
        <f>SUM(F56:F84)</f>
        <v>160088.25999999998</v>
      </c>
      <c r="G85" s="6"/>
    </row>
    <row r="86" spans="1:8" x14ac:dyDescent="0.25">
      <c r="A86" s="2" t="s">
        <v>90</v>
      </c>
      <c r="B86" s="3" t="s">
        <v>91</v>
      </c>
      <c r="C86" s="3" t="s">
        <v>92</v>
      </c>
      <c r="D86" s="4" t="s">
        <v>5</v>
      </c>
      <c r="E86" s="5">
        <v>477.13</v>
      </c>
      <c r="F86" s="5">
        <v>238.56</v>
      </c>
      <c r="G86" s="30" t="s">
        <v>201</v>
      </c>
    </row>
    <row r="87" spans="1:8" x14ac:dyDescent="0.25">
      <c r="A87" s="2" t="s">
        <v>93</v>
      </c>
      <c r="B87" s="3" t="s">
        <v>94</v>
      </c>
      <c r="C87" s="3" t="s">
        <v>95</v>
      </c>
      <c r="D87" s="4" t="s">
        <v>5</v>
      </c>
      <c r="E87" s="5">
        <v>350</v>
      </c>
      <c r="F87" s="5">
        <v>175</v>
      </c>
      <c r="G87" s="30" t="s">
        <v>201</v>
      </c>
    </row>
    <row r="88" spans="1:8" x14ac:dyDescent="0.25">
      <c r="A88" s="2" t="s">
        <v>2</v>
      </c>
      <c r="B88" s="3" t="s">
        <v>3</v>
      </c>
      <c r="C88" s="3" t="s">
        <v>4</v>
      </c>
      <c r="D88" s="4" t="s">
        <v>5</v>
      </c>
      <c r="E88" s="5">
        <v>450</v>
      </c>
      <c r="F88" s="5">
        <v>225</v>
      </c>
      <c r="G88" s="30" t="s">
        <v>201</v>
      </c>
    </row>
    <row r="89" spans="1:8" x14ac:dyDescent="0.25">
      <c r="A89" s="2" t="s">
        <v>2</v>
      </c>
      <c r="B89" s="3" t="s">
        <v>3</v>
      </c>
      <c r="C89" s="3" t="s">
        <v>20</v>
      </c>
      <c r="D89" s="7" t="s">
        <v>21</v>
      </c>
      <c r="E89" s="5">
        <v>53</v>
      </c>
      <c r="F89" s="5">
        <v>21.73</v>
      </c>
      <c r="G89" s="30" t="s">
        <v>201</v>
      </c>
    </row>
    <row r="90" spans="1:8" x14ac:dyDescent="0.25">
      <c r="A90" s="2" t="s">
        <v>93</v>
      </c>
      <c r="B90" s="3" t="s">
        <v>94</v>
      </c>
      <c r="C90" s="3" t="s">
        <v>107</v>
      </c>
      <c r="D90" s="4" t="s">
        <v>108</v>
      </c>
      <c r="E90" s="5">
        <v>90</v>
      </c>
      <c r="F90" s="5">
        <v>585</v>
      </c>
      <c r="G90" s="30" t="s">
        <v>201</v>
      </c>
    </row>
    <row r="91" spans="1:8" x14ac:dyDescent="0.25">
      <c r="A91" s="2" t="s">
        <v>93</v>
      </c>
      <c r="B91" s="3" t="s">
        <v>94</v>
      </c>
      <c r="C91" s="3" t="s">
        <v>113</v>
      </c>
      <c r="D91" s="7" t="s">
        <v>114</v>
      </c>
      <c r="E91" s="5">
        <v>335</v>
      </c>
      <c r="F91" s="8">
        <v>2680</v>
      </c>
      <c r="G91" s="30" t="s">
        <v>201</v>
      </c>
    </row>
    <row r="92" spans="1:8" x14ac:dyDescent="0.25">
      <c r="A92" s="2" t="s">
        <v>116</v>
      </c>
      <c r="B92" s="3" t="s">
        <v>117</v>
      </c>
      <c r="C92" s="3" t="s">
        <v>118</v>
      </c>
      <c r="D92" s="4" t="s">
        <v>119</v>
      </c>
      <c r="E92" s="5">
        <v>54.78</v>
      </c>
      <c r="F92" s="5">
        <v>252</v>
      </c>
      <c r="G92" s="30" t="s">
        <v>201</v>
      </c>
    </row>
    <row r="93" spans="1:8" x14ac:dyDescent="0.25">
      <c r="A93" s="22" t="s">
        <v>2</v>
      </c>
      <c r="B93" s="23" t="s">
        <v>3</v>
      </c>
      <c r="C93" s="23" t="s">
        <v>45</v>
      </c>
      <c r="D93" s="40" t="s">
        <v>46</v>
      </c>
      <c r="E93" s="27">
        <v>430</v>
      </c>
      <c r="F93" s="27">
        <v>384.42</v>
      </c>
      <c r="G93" s="35" t="s">
        <v>203</v>
      </c>
      <c r="H93" s="36" t="s">
        <v>201</v>
      </c>
    </row>
    <row r="94" spans="1:8" x14ac:dyDescent="0.25">
      <c r="A94" s="2" t="s">
        <v>130</v>
      </c>
      <c r="B94" s="3" t="s">
        <v>130</v>
      </c>
      <c r="C94" s="3" t="s">
        <v>131</v>
      </c>
      <c r="D94" s="4" t="s">
        <v>115</v>
      </c>
      <c r="E94" s="5">
        <v>390</v>
      </c>
      <c r="F94" s="5">
        <v>390</v>
      </c>
      <c r="G94" s="30" t="s">
        <v>201</v>
      </c>
    </row>
    <row r="95" spans="1:8" s="31" customFormat="1" x14ac:dyDescent="0.25">
      <c r="F95" s="31">
        <f>SUM(F86:F94)</f>
        <v>4951.71</v>
      </c>
    </row>
    <row r="98" spans="1:7" x14ac:dyDescent="0.25">
      <c r="A98" s="22"/>
      <c r="B98" s="23"/>
      <c r="C98" s="23"/>
      <c r="D98" s="40"/>
      <c r="E98" s="27"/>
      <c r="F98" s="41">
        <f>SUM(F36:F97)</f>
        <v>366374.87999999995</v>
      </c>
      <c r="G98" s="35"/>
    </row>
    <row r="99" spans="1:7" x14ac:dyDescent="0.25">
      <c r="A99" s="2" t="s">
        <v>93</v>
      </c>
      <c r="B99" s="3" t="s">
        <v>94</v>
      </c>
      <c r="C99" s="3" t="s">
        <v>96</v>
      </c>
      <c r="D99" s="7" t="s">
        <v>97</v>
      </c>
      <c r="E99" s="5">
        <v>30.11</v>
      </c>
      <c r="F99" s="5">
        <v>90.33</v>
      </c>
      <c r="G99" s="30" t="s">
        <v>202</v>
      </c>
    </row>
    <row r="100" spans="1:7" x14ac:dyDescent="0.25">
      <c r="A100" s="2" t="s">
        <v>93</v>
      </c>
      <c r="B100" s="3" t="s">
        <v>94</v>
      </c>
      <c r="C100" s="3" t="s">
        <v>99</v>
      </c>
      <c r="D100" s="7" t="s">
        <v>100</v>
      </c>
      <c r="E100" s="5">
        <v>29.52</v>
      </c>
      <c r="F100" s="5">
        <v>442.79</v>
      </c>
      <c r="G100" s="30" t="s">
        <v>202</v>
      </c>
    </row>
    <row r="101" spans="1:7" x14ac:dyDescent="0.25">
      <c r="A101" s="2" t="s">
        <v>93</v>
      </c>
      <c r="B101" s="3" t="s">
        <v>94</v>
      </c>
      <c r="C101" s="3" t="s">
        <v>109</v>
      </c>
      <c r="D101" s="7" t="s">
        <v>110</v>
      </c>
      <c r="E101" s="5">
        <v>46.33</v>
      </c>
      <c r="F101" s="5">
        <v>741.28</v>
      </c>
      <c r="G101" s="30" t="s">
        <v>202</v>
      </c>
    </row>
    <row r="102" spans="1:7" x14ac:dyDescent="0.25">
      <c r="E102" s="21"/>
      <c r="F102" s="31">
        <f>SUM(F99:F101)</f>
        <v>1274.4000000000001</v>
      </c>
    </row>
    <row r="103" spans="1:7" x14ac:dyDescent="0.25">
      <c r="A103" s="2" t="s">
        <v>2</v>
      </c>
      <c r="B103" s="3" t="s">
        <v>3</v>
      </c>
      <c r="C103" s="3" t="s">
        <v>37</v>
      </c>
      <c r="D103" s="7" t="s">
        <v>38</v>
      </c>
      <c r="E103" s="5">
        <v>30</v>
      </c>
      <c r="F103" s="5">
        <v>540</v>
      </c>
      <c r="G103" s="30" t="s">
        <v>212</v>
      </c>
    </row>
    <row r="104" spans="1:7" x14ac:dyDescent="0.25">
      <c r="A104" s="2" t="s">
        <v>2</v>
      </c>
      <c r="B104" s="3" t="s">
        <v>3</v>
      </c>
      <c r="C104" s="3" t="s">
        <v>39</v>
      </c>
      <c r="D104" s="7" t="s">
        <v>40</v>
      </c>
      <c r="E104" s="5">
        <v>41.5</v>
      </c>
      <c r="F104" s="5">
        <v>456.5</v>
      </c>
      <c r="G104" s="30" t="s">
        <v>212</v>
      </c>
    </row>
    <row r="105" spans="1:7" x14ac:dyDescent="0.25">
      <c r="A105" s="2" t="s">
        <v>2</v>
      </c>
      <c r="B105" s="3" t="s">
        <v>3</v>
      </c>
      <c r="C105" s="3" t="s">
        <v>41</v>
      </c>
      <c r="D105" s="7" t="s">
        <v>42</v>
      </c>
      <c r="E105" s="5">
        <v>30</v>
      </c>
      <c r="F105" s="5">
        <v>390</v>
      </c>
      <c r="G105" s="30" t="s">
        <v>212</v>
      </c>
    </row>
    <row r="106" spans="1:7" x14ac:dyDescent="0.25">
      <c r="F106" s="21">
        <f>SUM(F103:F105)</f>
        <v>1386.5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Table 1</vt:lpstr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 (22).xlsx</dc:title>
  <dc:creator>yasemin yelkenci</dc:creator>
  <cp:lastModifiedBy>User</cp:lastModifiedBy>
  <dcterms:created xsi:type="dcterms:W3CDTF">2025-05-14T09:34:29Z</dcterms:created>
  <dcterms:modified xsi:type="dcterms:W3CDTF">2025-05-15T08:05:08Z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2025-05-14T00:00:00Z</vt:filetime>
  </property>
  <property fmtid="{D5CDD505-2E9C-101B-9397-08002B2CF9AE}" pid="3" name="LastSaved">
    <vt:filetime>2025-05-14T00:00:00Z</vt:filetime>
  </property>
  <property fmtid="{D5CDD505-2E9C-101B-9397-08002B2CF9AE}" pid="4" name="Producer">
    <vt:lpwstr>Microsoft: Print To PDF</vt:lpwstr>
  </property>
</Properties>
</file>